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鑑定共有\※重要 過去鑑定評価書\継続地代の実態調べ\R9年の編集の際に使用するもの\"/>
    </mc:Choice>
  </mc:AlternateContent>
  <xr:revisionPtr revIDLastSave="0" documentId="13_ncr:1_{3803DD7D-A070-4AEF-8E50-7ACE20E379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調査票(別表№６)" sheetId="1" r:id="rId1"/>
  </sheets>
  <definedNames>
    <definedName name="_xlnm.Print_Area" localSheetId="0">'調査票(別表№６)'!$A$1:$AD$56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4" i="1" l="1"/>
  <c r="S16" i="1"/>
  <c r="Z16" i="1"/>
  <c r="Z20" i="1"/>
  <c r="R18" i="1"/>
  <c r="S20" i="1"/>
  <c r="R20" i="1"/>
  <c r="T14" i="1"/>
  <c r="U14" i="1" s="1"/>
  <c r="Q14" i="1"/>
  <c r="T18" i="1"/>
  <c r="G20" i="1"/>
  <c r="Q16" i="1"/>
  <c r="G14" i="1"/>
  <c r="S18" i="1" l="1"/>
  <c r="U18" i="1"/>
</calcChain>
</file>

<file path=xl/sharedStrings.xml><?xml version="1.0" encoding="utf-8"?>
<sst xmlns="http://schemas.openxmlformats.org/spreadsheetml/2006/main" count="234" uniqueCount="89">
  <si>
    <t>別 表 № 6</t>
    <phoneticPr fontId="3"/>
  </si>
  <si>
    <t>日税不動産鑑定士会:専用</t>
    <rPh sb="0" eb="1">
      <t>ニチ</t>
    </rPh>
    <rPh sb="1" eb="2">
      <t>ゼイ</t>
    </rPh>
    <rPh sb="2" eb="5">
      <t>フ</t>
    </rPh>
    <rPh sb="5" eb="7">
      <t>カンテイ</t>
    </rPh>
    <rPh sb="7" eb="8">
      <t>シ</t>
    </rPh>
    <rPh sb="8" eb="9">
      <t>カイ</t>
    </rPh>
    <rPh sb="10" eb="12">
      <t>センヨウ</t>
    </rPh>
    <phoneticPr fontId="3"/>
  </si>
  <si>
    <t>住　　所</t>
    <rPh sb="0" eb="1">
      <t>ジュウ</t>
    </rPh>
    <rPh sb="3" eb="4">
      <t>トコロ</t>
    </rPh>
    <phoneticPr fontId="3"/>
  </si>
  <si>
    <t>氏　　名</t>
    <rPh sb="0" eb="1">
      <t>シ</t>
    </rPh>
    <rPh sb="3" eb="4">
      <t>メイ</t>
    </rPh>
    <phoneticPr fontId="3"/>
  </si>
  <si>
    <t>建物の状況</t>
    <rPh sb="0" eb="2">
      <t>タテモノ</t>
    </rPh>
    <rPh sb="3" eb="5">
      <t>ジョウキョウ</t>
    </rPh>
    <phoneticPr fontId="3"/>
  </si>
  <si>
    <t>契約期間</t>
    <rPh sb="0" eb="2">
      <t>ケイヤク</t>
    </rPh>
    <rPh sb="2" eb="4">
      <t>キカン</t>
    </rPh>
    <phoneticPr fontId="3"/>
  </si>
  <si>
    <t>契約更新料等</t>
    <rPh sb="0" eb="2">
      <t>ケイヤク</t>
    </rPh>
    <rPh sb="2" eb="5">
      <t>コウシンリョウ</t>
    </rPh>
    <rPh sb="5" eb="6">
      <t>トウ</t>
    </rPh>
    <phoneticPr fontId="3"/>
  </si>
  <si>
    <t>備　　　　考</t>
    <rPh sb="0" eb="1">
      <t>ビ</t>
    </rPh>
    <rPh sb="5" eb="6">
      <t>コウ</t>
    </rPh>
    <phoneticPr fontId="3"/>
  </si>
  <si>
    <t>（いずれかに○）（注）1</t>
    <phoneticPr fontId="3"/>
  </si>
  <si>
    <t>（いずれかに○）</t>
    <phoneticPr fontId="3"/>
  </si>
  <si>
    <t>住　　　宅</t>
    <rPh sb="0" eb="1">
      <t>ジュウ</t>
    </rPh>
    <rPh sb="4" eb="5">
      <t>タク</t>
    </rPh>
    <phoneticPr fontId="3"/>
  </si>
  <si>
    <t>併　用　　その他</t>
    <rPh sb="0" eb="1">
      <t>ヘイ</t>
    </rPh>
    <rPh sb="2" eb="3">
      <t>ヨウ</t>
    </rPh>
    <rPh sb="7" eb="8">
      <t>タ</t>
    </rPh>
    <phoneticPr fontId="3"/>
  </si>
  <si>
    <t>非堅固</t>
    <rPh sb="0" eb="1">
      <t>ヒ</t>
    </rPh>
    <rPh sb="1" eb="3">
      <t>ケンゴ</t>
    </rPh>
    <phoneticPr fontId="3"/>
  </si>
  <si>
    <t>堅  固</t>
    <rPh sb="0" eb="1">
      <t>ケン</t>
    </rPh>
    <rPh sb="3" eb="4">
      <t>ガタマリ</t>
    </rPh>
    <phoneticPr fontId="3"/>
  </si>
  <si>
    <t>支払地代</t>
    <rPh sb="0" eb="2">
      <t>シハラ</t>
    </rPh>
    <rPh sb="2" eb="4">
      <t>チダイ</t>
    </rPh>
    <phoneticPr fontId="3"/>
  </si>
  <si>
    <t>1坪当たり地代</t>
    <rPh sb="1" eb="2">
      <t>ツボ</t>
    </rPh>
    <rPh sb="2" eb="3">
      <t>ア</t>
    </rPh>
    <rPh sb="5" eb="7">
      <t>チダイ</t>
    </rPh>
    <phoneticPr fontId="3"/>
  </si>
  <si>
    <t>年税額</t>
    <rPh sb="0" eb="1">
      <t>ネン</t>
    </rPh>
    <rPh sb="1" eb="2">
      <t>ゼイ</t>
    </rPh>
    <rPh sb="2" eb="3">
      <t>ガク</t>
    </rPh>
    <phoneticPr fontId="3"/>
  </si>
  <si>
    <t>1坪当たり月額</t>
    <rPh sb="1" eb="3">
      <t>ツボア</t>
    </rPh>
    <rPh sb="5" eb="7">
      <t>ツキガク</t>
    </rPh>
    <phoneticPr fontId="3"/>
  </si>
  <si>
    <t>　更新年月</t>
    <rPh sb="1" eb="3">
      <t>コウシン</t>
    </rPh>
    <rPh sb="3" eb="5">
      <t>ネンゲツ</t>
    </rPh>
    <phoneticPr fontId="3"/>
  </si>
  <si>
    <t>更新料等の額</t>
    <rPh sb="0" eb="3">
      <t>コウシンリョウ</t>
    </rPh>
    <rPh sb="3" eb="4">
      <t>トウ</t>
    </rPh>
    <rPh sb="5" eb="6">
      <t>ガク</t>
    </rPh>
    <phoneticPr fontId="3"/>
  </si>
  <si>
    <t>取得原因等</t>
    <rPh sb="0" eb="2">
      <t>シュトク</t>
    </rPh>
    <rPh sb="2" eb="4">
      <t>ゲンイン</t>
    </rPh>
    <rPh sb="4" eb="5">
      <t>トウ</t>
    </rPh>
    <phoneticPr fontId="3"/>
  </si>
  <si>
    <t>その他</t>
    <rPh sb="2" eb="3">
      <t>タ</t>
    </rPh>
    <phoneticPr fontId="3"/>
  </si>
  <si>
    <t>戸建</t>
    <rPh sb="0" eb="2">
      <t>コダ</t>
    </rPh>
    <phoneticPr fontId="3"/>
  </si>
  <si>
    <t>共同住宅</t>
    <rPh sb="0" eb="2">
      <t>キョウドウ</t>
    </rPh>
    <rPh sb="2" eb="4">
      <t>ジュウタク</t>
    </rPh>
    <phoneticPr fontId="3"/>
  </si>
  <si>
    <t>（木造）</t>
    <rPh sb="1" eb="3">
      <t>モクゾウ</t>
    </rPh>
    <phoneticPr fontId="3"/>
  </si>
  <si>
    <t>（鉄筋造等）</t>
    <rPh sb="1" eb="3">
      <t>テッキン</t>
    </rPh>
    <rPh sb="3" eb="4">
      <t>ゾウ</t>
    </rPh>
    <rPh sb="4" eb="5">
      <t>トウ</t>
    </rPh>
    <phoneticPr fontId="3"/>
  </si>
  <si>
    <t>(円)</t>
    <rPh sb="1" eb="2">
      <t>エン</t>
    </rPh>
    <phoneticPr fontId="3"/>
  </si>
  <si>
    <t>（注）２</t>
    <phoneticPr fontId="3"/>
  </si>
  <si>
    <t>［例］</t>
    <rPh sb="1" eb="2">
      <t>レイ</t>
    </rPh>
    <phoneticPr fontId="3"/>
  </si>
  <si>
    <t>住居</t>
    <rPh sb="0" eb="2">
      <t>ジュウキョ</t>
    </rPh>
    <phoneticPr fontId="3"/>
  </si>
  <si>
    <t>千代田区岩本町</t>
    <rPh sb="0" eb="4">
      <t>チヨダク</t>
    </rPh>
    <rPh sb="4" eb="7">
      <t>イワモトチョウ</t>
    </rPh>
    <phoneticPr fontId="3"/>
  </si>
  <si>
    <t>㎡</t>
    <phoneticPr fontId="3"/>
  </si>
  <si>
    <t>○</t>
    <phoneticPr fontId="3"/>
  </si>
  <si>
    <t>Ｈ16年4月～</t>
    <rPh sb="3" eb="4">
      <t>ネン</t>
    </rPh>
    <rPh sb="5" eb="6">
      <t>ツキ</t>
    </rPh>
    <phoneticPr fontId="3"/>
  </si>
  <si>
    <t>（30年間）</t>
    <rPh sb="3" eb="4">
      <t>ネン</t>
    </rPh>
    <rPh sb="4" eb="5">
      <t>カン</t>
    </rPh>
    <phoneticPr fontId="3"/>
  </si>
  <si>
    <t>Ｓ49.4　建物随伴取得</t>
    <rPh sb="6" eb="8">
      <t>タテモノ</t>
    </rPh>
    <rPh sb="8" eb="10">
      <t>ズイハン</t>
    </rPh>
    <rPh sb="10" eb="12">
      <t>シュトク</t>
    </rPh>
    <phoneticPr fontId="3"/>
  </si>
  <si>
    <t>表示</t>
    <rPh sb="0" eb="2">
      <t>ヒョウジ</t>
    </rPh>
    <phoneticPr fontId="3"/>
  </si>
  <si>
    <t>2-3-9</t>
    <phoneticPr fontId="3"/>
  </si>
  <si>
    <t>（地番）</t>
    <rPh sb="1" eb="3">
      <t>チバン</t>
    </rPh>
    <phoneticPr fontId="3"/>
  </si>
  <si>
    <t>坪）</t>
    <rPh sb="0" eb="1">
      <t>ツボ</t>
    </rPh>
    <phoneticPr fontId="3"/>
  </si>
  <si>
    <t>Ｈ46年3月</t>
    <rPh sb="3" eb="4">
      <t>ネン</t>
    </rPh>
    <rPh sb="5" eb="6">
      <t>ツキ</t>
    </rPh>
    <phoneticPr fontId="3"/>
  </si>
  <si>
    <t>　　　　　　　　</t>
    <phoneticPr fontId="3"/>
  </si>
  <si>
    <t>㎡</t>
    <phoneticPr fontId="3"/>
  </si>
  <si>
    <t>Ｈ　　　～</t>
    <phoneticPr fontId="3"/>
  </si>
  <si>
    <t>/坪</t>
    <rPh sb="1" eb="2">
      <t>ツボ</t>
    </rPh>
    <phoneticPr fontId="3"/>
  </si>
  <si>
    <t>　　　年　 月～</t>
    <rPh sb="3" eb="4">
      <t>ネン</t>
    </rPh>
    <rPh sb="6" eb="7">
      <t>ツキ</t>
    </rPh>
    <phoneticPr fontId="3"/>
  </si>
  <si>
    <t>（　　年間）</t>
    <rPh sb="3" eb="4">
      <t>ネン</t>
    </rPh>
    <rPh sb="4" eb="5">
      <t>カン</t>
    </rPh>
    <phoneticPr fontId="3"/>
  </si>
  <si>
    <t>　　年　　月</t>
    <rPh sb="2" eb="3">
      <t>ネン</t>
    </rPh>
    <rPh sb="5" eb="6">
      <t>ツキ</t>
    </rPh>
    <phoneticPr fontId="3"/>
  </si>
  <si>
    <t>円</t>
    <rPh sb="0" eb="1">
      <t>エン</t>
    </rPh>
    <phoneticPr fontId="3"/>
  </si>
  <si>
    <t>　（　　</t>
    <phoneticPr fontId="3"/>
  </si>
  <si>
    <t xml:space="preserve"> 　年　 月</t>
    <rPh sb="2" eb="3">
      <t>ネン</t>
    </rPh>
    <rPh sb="5" eb="6">
      <t>ツキ</t>
    </rPh>
    <phoneticPr fontId="3"/>
  </si>
  <si>
    <t>（　　 　　 　/坪）</t>
    <rPh sb="9" eb="10">
      <t>ツボ</t>
    </rPh>
    <phoneticPr fontId="3"/>
  </si>
  <si>
    <t>（　　　　　　/坪）</t>
    <rPh sb="8" eb="9">
      <t>ツボ</t>
    </rPh>
    <phoneticPr fontId="3"/>
  </si>
  <si>
    <t>建物用途　（契約の目的）</t>
    <rPh sb="0" eb="2">
      <t>タテモノ</t>
    </rPh>
    <rPh sb="2" eb="3">
      <t>ヨウ</t>
    </rPh>
    <rPh sb="3" eb="4">
      <t>ト</t>
    </rPh>
    <rPh sb="6" eb="8">
      <t>ケイヤク</t>
    </rPh>
    <rPh sb="9" eb="11">
      <t>モクテキ</t>
    </rPh>
    <phoneticPr fontId="3"/>
  </si>
  <si>
    <t>なお、その固定資産税・都市計画税についても可能な限りご提供いただき、地代と公租公課の関係をできるだけ調査する予定です。大変お手数ですが、よろしくお願い申し上げます。</t>
    <rPh sb="5" eb="9">
      <t>コテイシサン</t>
    </rPh>
    <rPh sb="9" eb="10">
      <t>ゼイ</t>
    </rPh>
    <rPh sb="11" eb="13">
      <t>トシ</t>
    </rPh>
    <rPh sb="13" eb="15">
      <t>ケイカク</t>
    </rPh>
    <rPh sb="15" eb="16">
      <t>ゼイ</t>
    </rPh>
    <rPh sb="21" eb="23">
      <t>カノウ</t>
    </rPh>
    <rPh sb="24" eb="25">
      <t>カギ</t>
    </rPh>
    <rPh sb="27" eb="29">
      <t>テイキョウ</t>
    </rPh>
    <rPh sb="34" eb="36">
      <t>チダイ</t>
    </rPh>
    <rPh sb="37" eb="39">
      <t>コウソ</t>
    </rPh>
    <rPh sb="39" eb="41">
      <t>コウカ</t>
    </rPh>
    <rPh sb="42" eb="44">
      <t>カンケイ</t>
    </rPh>
    <rPh sb="50" eb="52">
      <t>チョウサ</t>
    </rPh>
    <rPh sb="54" eb="56">
      <t>ヨテイ</t>
    </rPh>
    <rPh sb="59" eb="61">
      <t>タイヘン</t>
    </rPh>
    <rPh sb="62" eb="64">
      <t>テスウ</t>
    </rPh>
    <rPh sb="73" eb="74">
      <t>ネガ</t>
    </rPh>
    <rPh sb="75" eb="76">
      <t>モウ</t>
    </rPh>
    <rPh sb="77" eb="78">
      <t>ア</t>
    </rPh>
    <phoneticPr fontId="3"/>
  </si>
  <si>
    <t>（2丁目154番1）</t>
    <rPh sb="2" eb="4">
      <t>チョウメ</t>
    </rPh>
    <rPh sb="7" eb="8">
      <t>バン</t>
    </rPh>
    <phoneticPr fontId="3"/>
  </si>
  <si>
    <t xml:space="preserve"> 月額(円)</t>
    <rPh sb="1" eb="3">
      <t>ゲツガク</t>
    </rPh>
    <rPh sb="4" eb="5">
      <t>エン</t>
    </rPh>
    <phoneticPr fontId="3"/>
  </si>
  <si>
    <t>地域</t>
    <rPh sb="0" eb="2">
      <t>チイキ</t>
    </rPh>
    <phoneticPr fontId="3"/>
  </si>
  <si>
    <t>商業地域</t>
    <rPh sb="0" eb="2">
      <t>ショウギョウ</t>
    </rPh>
    <rPh sb="2" eb="4">
      <t>チイキ</t>
    </rPh>
    <phoneticPr fontId="3"/>
  </si>
  <si>
    <t>住宅地域</t>
    <rPh sb="0" eb="2">
      <t>ジュウタク</t>
    </rPh>
    <rPh sb="2" eb="4">
      <t>チイキ</t>
    </rPh>
    <phoneticPr fontId="3"/>
  </si>
  <si>
    <t>世田谷区</t>
    <rPh sb="0" eb="4">
      <t>セタガヤク</t>
    </rPh>
    <phoneticPr fontId="3"/>
  </si>
  <si>
    <t>上北沢</t>
    <rPh sb="0" eb="3">
      <t>カミキタザワ</t>
    </rPh>
    <phoneticPr fontId="3"/>
  </si>
  <si>
    <t>〇</t>
    <phoneticPr fontId="3"/>
  </si>
  <si>
    <t>7月末日を目途に回答を頂ければ幸いです。</t>
    <rPh sb="1" eb="2">
      <t>ガツ</t>
    </rPh>
    <rPh sb="2" eb="3">
      <t>マツ</t>
    </rPh>
    <rPh sb="3" eb="4">
      <t>ジツ</t>
    </rPh>
    <rPh sb="5" eb="7">
      <t>メド</t>
    </rPh>
    <rPh sb="8" eb="10">
      <t>カイトウ</t>
    </rPh>
    <rPh sb="11" eb="12">
      <t>イタダ</t>
    </rPh>
    <rPh sb="15" eb="16">
      <t>サイワ</t>
    </rPh>
    <phoneticPr fontId="3"/>
  </si>
  <si>
    <r>
      <t xml:space="preserve">商業ビル
</t>
    </r>
    <r>
      <rPr>
        <sz val="9"/>
        <rFont val="ＭＳ Ｐゴシック"/>
        <family val="3"/>
        <charset val="128"/>
      </rPr>
      <t>（業務用地）</t>
    </r>
    <rPh sb="0" eb="1">
      <t>ショウ</t>
    </rPh>
    <rPh sb="1" eb="2">
      <t>ギョウ</t>
    </rPh>
    <rPh sb="6" eb="8">
      <t>ギョウム</t>
    </rPh>
    <rPh sb="8" eb="10">
      <t>ヨウチ</t>
    </rPh>
    <phoneticPr fontId="3"/>
  </si>
  <si>
    <t>※２　第三者提供について ： ご記入いただいた項目のうち、貸地または借地の所在、面積、用途、建物の状況、地代月額、契約期間、契約更新料等、その他（取得原因等）につきましては、地番を除き研究成果物に掲載し、第三者に提供させていただくことがあります。</t>
    <rPh sb="3" eb="4">
      <t>ダイ</t>
    </rPh>
    <rPh sb="4" eb="6">
      <t>サンシャ</t>
    </rPh>
    <rPh sb="6" eb="8">
      <t>テイキョウ</t>
    </rPh>
    <rPh sb="16" eb="18">
      <t>キニュウ</t>
    </rPh>
    <rPh sb="23" eb="25">
      <t>コウモク</t>
    </rPh>
    <rPh sb="87" eb="89">
      <t>チバン</t>
    </rPh>
    <rPh sb="90" eb="91">
      <t>ノゾ</t>
    </rPh>
    <phoneticPr fontId="3"/>
  </si>
  <si>
    <t>「令和8年分所得税確定申告書、若しくは法人税の決算書、または鑑定評価書」等の資料により、賃貸借が継続中（旧法借地権又は新法普通借地権）の地代事例について、［例示］ に習ってご回答下さるようお願い申し上げます。</t>
    <rPh sb="4" eb="5">
      <t>ネン</t>
    </rPh>
    <rPh sb="5" eb="6">
      <t>ブン</t>
    </rPh>
    <rPh sb="6" eb="9">
      <t>ショトクゼイ</t>
    </rPh>
    <rPh sb="9" eb="11">
      <t>カクテイ</t>
    </rPh>
    <rPh sb="13" eb="14">
      <t>ショ</t>
    </rPh>
    <rPh sb="15" eb="16">
      <t>モ</t>
    </rPh>
    <rPh sb="19" eb="22">
      <t>ホウジンゼイ</t>
    </rPh>
    <rPh sb="23" eb="26">
      <t>ケッサンショ</t>
    </rPh>
    <rPh sb="30" eb="32">
      <t>カンテイ</t>
    </rPh>
    <rPh sb="32" eb="34">
      <t>ヒョウカ</t>
    </rPh>
    <rPh sb="34" eb="35">
      <t>ショ</t>
    </rPh>
    <rPh sb="36" eb="37">
      <t>トウ</t>
    </rPh>
    <rPh sb="38" eb="40">
      <t>シリョウ</t>
    </rPh>
    <rPh sb="44" eb="46">
      <t>チンタイ</t>
    </rPh>
    <rPh sb="46" eb="47">
      <t>シャク</t>
    </rPh>
    <rPh sb="48" eb="51">
      <t>ケイゾクチュウ</t>
    </rPh>
    <rPh sb="52" eb="54">
      <t>キュウホウ</t>
    </rPh>
    <rPh sb="54" eb="56">
      <t>シャクチ</t>
    </rPh>
    <rPh sb="56" eb="57">
      <t>ケン</t>
    </rPh>
    <rPh sb="57" eb="58">
      <t>マタ</t>
    </rPh>
    <rPh sb="59" eb="60">
      <t>シン</t>
    </rPh>
    <rPh sb="60" eb="61">
      <t>ホウ</t>
    </rPh>
    <rPh sb="61" eb="63">
      <t>フツウ</t>
    </rPh>
    <rPh sb="63" eb="66">
      <t>シャクチケン</t>
    </rPh>
    <rPh sb="68" eb="70">
      <t>チダイ</t>
    </rPh>
    <rPh sb="70" eb="72">
      <t>ジレイ</t>
    </rPh>
    <rPh sb="78" eb="80">
      <t>レイジ</t>
    </rPh>
    <rPh sb="83" eb="84">
      <t>ナラ</t>
    </rPh>
    <rPh sb="87" eb="89">
      <t>カイトウ</t>
    </rPh>
    <rPh sb="89" eb="90">
      <t>クダ</t>
    </rPh>
    <rPh sb="95" eb="96">
      <t>ネガ</t>
    </rPh>
    <rPh sb="97" eb="98">
      <t>モウ</t>
    </rPh>
    <rPh sb="99" eb="100">
      <t>ア</t>
    </rPh>
    <phoneticPr fontId="3"/>
  </si>
  <si>
    <r>
      <t>また、研究成果物には丁目までとし、地番は掲載いたしませんが、路線価等を把握するため、</t>
    </r>
    <r>
      <rPr>
        <sz val="12"/>
        <color rgb="FFFF0000"/>
        <rFont val="ＭＳ Ｐゴシック"/>
        <family val="3"/>
        <charset val="128"/>
      </rPr>
      <t>調査票では地番・枝番まで記載</t>
    </r>
    <r>
      <rPr>
        <sz val="12"/>
        <rFont val="ＭＳ Ｐゴシック"/>
        <family val="3"/>
        <charset val="128"/>
      </rPr>
      <t>をいただけると助かります。</t>
    </r>
    <rPh sb="3" eb="5">
      <t>ケンキュウ</t>
    </rPh>
    <rPh sb="5" eb="7">
      <t>セイカ</t>
    </rPh>
    <rPh sb="7" eb="8">
      <t>ブツ</t>
    </rPh>
    <rPh sb="10" eb="12">
      <t>チョウメ</t>
    </rPh>
    <rPh sb="17" eb="18">
      <t>チ</t>
    </rPh>
    <rPh sb="18" eb="19">
      <t>バン</t>
    </rPh>
    <rPh sb="20" eb="22">
      <t>ケイサイ</t>
    </rPh>
    <rPh sb="30" eb="32">
      <t>ロセン</t>
    </rPh>
    <rPh sb="32" eb="33">
      <t>カ</t>
    </rPh>
    <rPh sb="33" eb="34">
      <t>トウ</t>
    </rPh>
    <rPh sb="35" eb="37">
      <t>ハアク</t>
    </rPh>
    <rPh sb="42" eb="45">
      <t>チョウサヒョウ</t>
    </rPh>
    <rPh sb="47" eb="49">
      <t>チバン</t>
    </rPh>
    <rPh sb="50" eb="51">
      <t>エダ</t>
    </rPh>
    <rPh sb="51" eb="52">
      <t>バン</t>
    </rPh>
    <rPh sb="54" eb="56">
      <t>キサイ</t>
    </rPh>
    <rPh sb="63" eb="64">
      <t>タス</t>
    </rPh>
    <phoneticPr fontId="3"/>
  </si>
  <si>
    <t>令和9年版「継続地代（更新料を含む）の実態調べ」 調査票</t>
    <rPh sb="0" eb="2">
      <t>レイワ</t>
    </rPh>
    <rPh sb="3" eb="4">
      <t>ネン</t>
    </rPh>
    <rPh sb="4" eb="5">
      <t>バン</t>
    </rPh>
    <rPh sb="6" eb="8">
      <t>ケイゾク</t>
    </rPh>
    <rPh sb="8" eb="10">
      <t>チダイ</t>
    </rPh>
    <rPh sb="11" eb="14">
      <t>コウシンリョウ</t>
    </rPh>
    <rPh sb="15" eb="16">
      <t>フク</t>
    </rPh>
    <rPh sb="19" eb="21">
      <t>ジッタイ</t>
    </rPh>
    <rPh sb="21" eb="22">
      <t>シラ</t>
    </rPh>
    <rPh sb="25" eb="27">
      <t>チョウサ</t>
    </rPh>
    <rPh sb="27" eb="28">
      <t>ヒョウ</t>
    </rPh>
    <phoneticPr fontId="3"/>
  </si>
  <si>
    <t>地　代　月　額　（R8年現在　）</t>
    <rPh sb="11" eb="12">
      <t>ネン</t>
    </rPh>
    <rPh sb="12" eb="14">
      <t>ゲンザイ</t>
    </rPh>
    <phoneticPr fontId="3"/>
  </si>
  <si>
    <t>固定資産税・都市計画税　　　(R8年度）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rPh sb="17" eb="19">
      <t>ネンド</t>
    </rPh>
    <phoneticPr fontId="3"/>
  </si>
  <si>
    <t>（できるだけ住居表示を記入）</t>
    <rPh sb="6" eb="8">
      <t>ジュウキョ</t>
    </rPh>
    <rPh sb="8" eb="10">
      <t>ヒョウジ</t>
    </rPh>
    <phoneticPr fontId="3"/>
  </si>
  <si>
    <t>貸地または借地の所在</t>
    <rPh sb="0" eb="1">
      <t>カ</t>
    </rPh>
    <rPh sb="1" eb="2">
      <t>チ</t>
    </rPh>
    <rPh sb="5" eb="7">
      <t>シャクチ</t>
    </rPh>
    <rPh sb="8" eb="10">
      <t>ショザイ</t>
    </rPh>
    <phoneticPr fontId="3"/>
  </si>
  <si>
    <t>貸地又は借地の面積</t>
    <rPh sb="0" eb="1">
      <t>カ</t>
    </rPh>
    <rPh sb="1" eb="2">
      <t>チ</t>
    </rPh>
    <rPh sb="2" eb="3">
      <t>マタ</t>
    </rPh>
    <rPh sb="4" eb="6">
      <t>シャクチ</t>
    </rPh>
    <rPh sb="7" eb="9">
      <t>メンセキ</t>
    </rPh>
    <phoneticPr fontId="3"/>
  </si>
  <si>
    <t>改定等
年月</t>
    <rPh sb="0" eb="2">
      <t>カイテイ</t>
    </rPh>
    <rPh sb="2" eb="3">
      <t>トウ</t>
    </rPh>
    <rPh sb="4" eb="6">
      <t>ネンゲツ</t>
    </rPh>
    <phoneticPr fontId="3"/>
  </si>
  <si>
    <t>年額(円)</t>
    <rPh sb="0" eb="1">
      <t>ネン</t>
    </rPh>
    <rPh sb="1" eb="2">
      <t>ガク</t>
    </rPh>
    <rPh sb="3" eb="4">
      <t>エン</t>
    </rPh>
    <phoneticPr fontId="3"/>
  </si>
  <si>
    <t>月額(円)</t>
    <rPh sb="0" eb="1">
      <t>ツキ</t>
    </rPh>
    <rPh sb="1" eb="2">
      <t>ガク</t>
    </rPh>
    <rPh sb="3" eb="4">
      <t>エン</t>
    </rPh>
    <phoneticPr fontId="3"/>
  </si>
  <si>
    <t>R3年6月～</t>
    <rPh sb="2" eb="3">
      <t>ネン</t>
    </rPh>
    <rPh sb="4" eb="5">
      <t>ツキ</t>
    </rPh>
    <phoneticPr fontId="3"/>
  </si>
  <si>
    <t>R33年5月</t>
    <rPh sb="3" eb="4">
      <t>ネン</t>
    </rPh>
    <rPh sb="5" eb="6">
      <t>ツキ</t>
    </rPh>
    <phoneticPr fontId="3"/>
  </si>
  <si>
    <t>3-26-11</t>
    <phoneticPr fontId="3"/>
  </si>
  <si>
    <t>（3丁目10番1）</t>
    <rPh sb="2" eb="3">
      <t>チョウ</t>
    </rPh>
    <rPh sb="3" eb="4">
      <t>メ</t>
    </rPh>
    <rPh sb="6" eb="7">
      <t>バン</t>
    </rPh>
    <phoneticPr fontId="3"/>
  </si>
  <si>
    <t>R8.6～</t>
    <phoneticPr fontId="3"/>
  </si>
  <si>
    <t>R3.6～</t>
    <phoneticPr fontId="3"/>
  </si>
  <si>
    <t>R8年6月</t>
    <rPh sb="2" eb="3">
      <t>ネン</t>
    </rPh>
    <rPh sb="4" eb="5">
      <t>ツキ</t>
    </rPh>
    <phoneticPr fontId="3"/>
  </si>
  <si>
    <t>※１　利用目的について　：　当会が令和9年版『継続地代（更新料を含む）の実態調べ』 の調査票において取得する各種個人情報につきましては、継続地代（更新料を含む）に係る調査研究、研究成果物の発行に限って利用させていただきます。</t>
    <rPh sb="3" eb="5">
      <t>リヨウ</t>
    </rPh>
    <rPh sb="5" eb="7">
      <t>モクテキ</t>
    </rPh>
    <rPh sb="14" eb="16">
      <t>トウカイ</t>
    </rPh>
    <rPh sb="20" eb="21">
      <t>ネン</t>
    </rPh>
    <rPh sb="21" eb="22">
      <t>バン</t>
    </rPh>
    <rPh sb="23" eb="25">
      <t>ケイゾク</t>
    </rPh>
    <rPh sb="25" eb="27">
      <t>チダイ</t>
    </rPh>
    <rPh sb="28" eb="31">
      <t>コウシンリョウ</t>
    </rPh>
    <rPh sb="32" eb="33">
      <t>フク</t>
    </rPh>
    <rPh sb="36" eb="38">
      <t>ジッタイ</t>
    </rPh>
    <rPh sb="38" eb="39">
      <t>シラ</t>
    </rPh>
    <rPh sb="43" eb="46">
      <t>チョウサヒョウ</t>
    </rPh>
    <rPh sb="50" eb="52">
      <t>シュトク</t>
    </rPh>
    <rPh sb="54" eb="56">
      <t>カクシュ</t>
    </rPh>
    <rPh sb="56" eb="58">
      <t>コジン</t>
    </rPh>
    <rPh sb="58" eb="60">
      <t>ジョウホウ</t>
    </rPh>
    <rPh sb="81" eb="82">
      <t>カカ</t>
    </rPh>
    <rPh sb="83" eb="85">
      <t>チョウサ</t>
    </rPh>
    <rPh sb="85" eb="87">
      <t>ケンキュウ</t>
    </rPh>
    <rPh sb="88" eb="90">
      <t>ケンキュウ</t>
    </rPh>
    <rPh sb="90" eb="93">
      <t>セイカブツ</t>
    </rPh>
    <rPh sb="94" eb="96">
      <t>ハッコウ</t>
    </rPh>
    <rPh sb="97" eb="98">
      <t>カギ</t>
    </rPh>
    <rPh sb="100" eb="102">
      <t>リヨウ</t>
    </rPh>
    <phoneticPr fontId="3"/>
  </si>
  <si>
    <t>R5.4～</t>
    <phoneticPr fontId="3"/>
  </si>
  <si>
    <t>R8.4～</t>
    <phoneticPr fontId="3"/>
  </si>
  <si>
    <t>R8年4月</t>
    <rPh sb="2" eb="3">
      <t>ネン</t>
    </rPh>
    <rPh sb="4" eb="5">
      <t>ツキ</t>
    </rPh>
    <phoneticPr fontId="3"/>
  </si>
  <si>
    <t>※３　ご提供いただいた個人情報のお問い合わせ、または開示・訂正・削除のご請求は、日税不動産鑑定士会・継続地代の実態調べ取り纏め担当 林達郎　ＴＥＬ （03）-3861-5299までお願いいたします。</t>
    <rPh sb="4" eb="6">
      <t>テイキョウ</t>
    </rPh>
    <rPh sb="11" eb="13">
      <t>コジン</t>
    </rPh>
    <rPh sb="13" eb="15">
      <t>ジョウホウ</t>
    </rPh>
    <rPh sb="17" eb="18">
      <t>ト</t>
    </rPh>
    <rPh sb="19" eb="20">
      <t>ア</t>
    </rPh>
    <rPh sb="26" eb="28">
      <t>カイジ</t>
    </rPh>
    <rPh sb="29" eb="31">
      <t>テイセイ</t>
    </rPh>
    <rPh sb="32" eb="34">
      <t>サクジョ</t>
    </rPh>
    <rPh sb="36" eb="38">
      <t>セイキュウ</t>
    </rPh>
    <rPh sb="40" eb="41">
      <t>ニチ</t>
    </rPh>
    <rPh sb="41" eb="42">
      <t>ゼイ</t>
    </rPh>
    <rPh sb="42" eb="45">
      <t>フ</t>
    </rPh>
    <rPh sb="45" eb="47">
      <t>カンテイ</t>
    </rPh>
    <rPh sb="47" eb="48">
      <t>シ</t>
    </rPh>
    <rPh sb="48" eb="49">
      <t>カイ</t>
    </rPh>
    <rPh sb="50" eb="52">
      <t>ケイゾク</t>
    </rPh>
    <rPh sb="52" eb="54">
      <t>チダイ</t>
    </rPh>
    <rPh sb="55" eb="57">
      <t>ジッタイ</t>
    </rPh>
    <rPh sb="57" eb="58">
      <t>シラ</t>
    </rPh>
    <rPh sb="59" eb="60">
      <t>ト</t>
    </rPh>
    <rPh sb="61" eb="62">
      <t>マト</t>
    </rPh>
    <rPh sb="63" eb="65">
      <t>タントウ</t>
    </rPh>
    <rPh sb="66" eb="67">
      <t>ハヤシ</t>
    </rPh>
    <rPh sb="67" eb="69">
      <t>タツロウ</t>
    </rPh>
    <rPh sb="91" eb="92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</si>
</sst>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/坪&quot;"/>
    <numFmt numFmtId="177" formatCode="\(\ \ \ \ \ General"/>
    <numFmt numFmtId="178" formatCode="#,##0&quot;/坪&quot;\ "/>
    <numFmt numFmtId="182" formatCode="#,##0&quot;円&quot;&quot;/坪&quot;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HG正楷書体-PRO"/>
      <family val="4"/>
      <charset val="128"/>
    </font>
    <font>
      <sz val="6"/>
      <name val="ＭＳ Ｐゴシック"/>
      <family val="3"/>
      <charset val="128"/>
    </font>
    <font>
      <b/>
      <i/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b/>
      <sz val="12"/>
      <color theme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hair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  <xf numFmtId="0" fontId="1" fillId="0" borderId="0"/>
  </cellStyleXfs>
  <cellXfs count="267">
    <xf numFmtId="0" fontId="0" fillId="0" borderId="0" xfId="0">
      <alignment vertical="center"/>
    </xf>
    <xf numFmtId="0" fontId="1" fillId="0" borderId="0" xfId="4"/>
    <xf numFmtId="0" fontId="5" fillId="0" borderId="0" xfId="4" applyFont="1" applyAlignment="1">
      <alignment horizontal="distributed"/>
    </xf>
    <xf numFmtId="0" fontId="1" fillId="0" borderId="0" xfId="4" applyAlignment="1">
      <alignment horizontal="distributed"/>
    </xf>
    <xf numFmtId="0" fontId="1" fillId="0" borderId="0" xfId="4" applyAlignment="1">
      <alignment vertical="center"/>
    </xf>
    <xf numFmtId="0" fontId="7" fillId="0" borderId="0" xfId="4" applyFont="1" applyAlignment="1">
      <alignment vertical="center"/>
    </xf>
    <xf numFmtId="0" fontId="5" fillId="0" borderId="0" xfId="4" applyFont="1" applyAlignment="1">
      <alignment horizontal="distributed" vertical="center"/>
    </xf>
    <xf numFmtId="0" fontId="1" fillId="0" borderId="0" xfId="4" applyAlignment="1">
      <alignment horizontal="distributed" vertical="center"/>
    </xf>
    <xf numFmtId="49" fontId="1" fillId="0" borderId="0" xfId="4" applyNumberFormat="1" applyAlignment="1">
      <alignment vertical="center"/>
    </xf>
    <xf numFmtId="0" fontId="7" fillId="0" borderId="0" xfId="4" applyFont="1"/>
    <xf numFmtId="0" fontId="1" fillId="0" borderId="7" xfId="4" applyBorder="1" applyAlignment="1">
      <alignment horizontal="center" vertical="center"/>
    </xf>
    <xf numFmtId="0" fontId="1" fillId="0" borderId="0" xfId="4" applyAlignment="1">
      <alignment horizontal="center" vertical="center"/>
    </xf>
    <xf numFmtId="0" fontId="1" fillId="0" borderId="8" xfId="4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10" xfId="4" applyBorder="1" applyAlignment="1">
      <alignment horizontal="center" vertical="center"/>
    </xf>
    <xf numFmtId="0" fontId="1" fillId="0" borderId="7" xfId="4" applyBorder="1" applyAlignment="1">
      <alignment horizontal="center"/>
    </xf>
    <xf numFmtId="0" fontId="1" fillId="0" borderId="15" xfId="4" applyBorder="1" applyAlignment="1">
      <alignment horizontal="center" vertical="center"/>
    </xf>
    <xf numFmtId="0" fontId="8" fillId="0" borderId="16" xfId="4" applyFont="1" applyBorder="1" applyAlignment="1">
      <alignment horizontal="center" vertical="center"/>
    </xf>
    <xf numFmtId="0" fontId="1" fillId="0" borderId="17" xfId="4" applyBorder="1" applyAlignment="1">
      <alignment horizontal="center" vertical="center"/>
    </xf>
    <xf numFmtId="0" fontId="8" fillId="0" borderId="13" xfId="4" applyFont="1" applyBorder="1" applyAlignment="1">
      <alignment horizontal="center" vertical="center"/>
    </xf>
    <xf numFmtId="0" fontId="1" fillId="0" borderId="14" xfId="4" applyBorder="1" applyAlignment="1">
      <alignment horizontal="right" vertical="center"/>
    </xf>
    <xf numFmtId="0" fontId="1" fillId="0" borderId="12" xfId="4" applyBorder="1" applyAlignment="1">
      <alignment horizontal="center"/>
    </xf>
    <xf numFmtId="0" fontId="1" fillId="0" borderId="14" xfId="4" applyBorder="1" applyAlignment="1">
      <alignment horizontal="center" vertical="center"/>
    </xf>
    <xf numFmtId="0" fontId="1" fillId="0" borderId="18" xfId="4" applyBorder="1" applyAlignment="1">
      <alignment horizontal="center" vertical="center"/>
    </xf>
    <xf numFmtId="0" fontId="1" fillId="0" borderId="19" xfId="4" applyBorder="1" applyAlignment="1">
      <alignment horizontal="center" vertical="center"/>
    </xf>
    <xf numFmtId="0" fontId="1" fillId="0" borderId="23" xfId="4" applyBorder="1" applyAlignment="1">
      <alignment horizontal="center" vertical="center"/>
    </xf>
    <xf numFmtId="0" fontId="1" fillId="0" borderId="25" xfId="4" applyBorder="1"/>
    <xf numFmtId="3" fontId="1" fillId="0" borderId="7" xfId="4" applyNumberFormat="1" applyBorder="1" applyAlignment="1">
      <alignment horizontal="right" vertical="center"/>
    </xf>
    <xf numFmtId="0" fontId="1" fillId="0" borderId="27" xfId="4" applyBorder="1"/>
    <xf numFmtId="0" fontId="1" fillId="0" borderId="28" xfId="4" applyBorder="1" applyAlignment="1">
      <alignment horizontal="center" vertical="center"/>
    </xf>
    <xf numFmtId="49" fontId="1" fillId="0" borderId="29" xfId="4" applyNumberFormat="1" applyBorder="1"/>
    <xf numFmtId="0" fontId="1" fillId="0" borderId="29" xfId="4" applyBorder="1"/>
    <xf numFmtId="0" fontId="1" fillId="0" borderId="0" xfId="4" applyAlignment="1">
      <alignment horizontal="left" vertical="center" indent="1"/>
    </xf>
    <xf numFmtId="0" fontId="1" fillId="0" borderId="30" xfId="4" applyBorder="1"/>
    <xf numFmtId="0" fontId="1" fillId="0" borderId="18" xfId="4" applyBorder="1"/>
    <xf numFmtId="0" fontId="1" fillId="0" borderId="34" xfId="4" applyBorder="1"/>
    <xf numFmtId="0" fontId="1" fillId="0" borderId="19" xfId="4" applyBorder="1"/>
    <xf numFmtId="0" fontId="1" fillId="0" borderId="7" xfId="4" applyBorder="1" applyAlignment="1">
      <alignment horizontal="right"/>
    </xf>
    <xf numFmtId="0" fontId="1" fillId="0" borderId="25" xfId="4" applyBorder="1" applyAlignment="1">
      <alignment horizontal="left" vertical="center" wrapText="1" indent="1"/>
    </xf>
    <xf numFmtId="0" fontId="1" fillId="0" borderId="35" xfId="4" applyBorder="1" applyAlignment="1">
      <alignment horizontal="right" vertical="center"/>
    </xf>
    <xf numFmtId="0" fontId="1" fillId="0" borderId="36" xfId="4" applyBorder="1"/>
    <xf numFmtId="0" fontId="1" fillId="0" borderId="37" xfId="4" applyBorder="1"/>
    <xf numFmtId="0" fontId="1" fillId="0" borderId="38" xfId="4" applyBorder="1"/>
    <xf numFmtId="0" fontId="1" fillId="0" borderId="39" xfId="4" applyBorder="1" applyAlignment="1">
      <alignment horizontal="center" vertical="center"/>
    </xf>
    <xf numFmtId="0" fontId="1" fillId="0" borderId="40" xfId="4" applyBorder="1" applyAlignment="1">
      <alignment vertical="center"/>
    </xf>
    <xf numFmtId="0" fontId="1" fillId="0" borderId="40" xfId="4" applyBorder="1"/>
    <xf numFmtId="3" fontId="1" fillId="0" borderId="10" xfId="4" applyNumberFormat="1" applyBorder="1" applyAlignment="1">
      <alignment horizontal="right"/>
    </xf>
    <xf numFmtId="0" fontId="1" fillId="0" borderId="41" xfId="4" applyBorder="1" applyAlignment="1">
      <alignment horizontal="left" vertical="center" wrapText="1" indent="1"/>
    </xf>
    <xf numFmtId="0" fontId="1" fillId="0" borderId="42" xfId="4" applyBorder="1"/>
    <xf numFmtId="3" fontId="1" fillId="0" borderId="7" xfId="4" applyNumberFormat="1" applyBorder="1" applyAlignment="1">
      <alignment horizontal="right"/>
    </xf>
    <xf numFmtId="49" fontId="10" fillId="0" borderId="0" xfId="4" applyNumberFormat="1" applyFont="1"/>
    <xf numFmtId="0" fontId="10" fillId="0" borderId="0" xfId="4" applyFont="1"/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left" vertical="center"/>
    </xf>
    <xf numFmtId="3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vertical="center"/>
    </xf>
    <xf numFmtId="0" fontId="10" fillId="0" borderId="0" xfId="4" applyFont="1" applyAlignment="1">
      <alignment horizontal="right" vertical="center"/>
    </xf>
    <xf numFmtId="0" fontId="10" fillId="0" borderId="0" xfId="4" applyFont="1" applyAlignment="1">
      <alignment horizontal="right"/>
    </xf>
    <xf numFmtId="49" fontId="10" fillId="0" borderId="0" xfId="4" applyNumberFormat="1" applyFont="1" applyAlignment="1">
      <alignment vertical="center"/>
    </xf>
    <xf numFmtId="49" fontId="1" fillId="0" borderId="0" xfId="4" applyNumberFormat="1"/>
    <xf numFmtId="0" fontId="1" fillId="0" borderId="0" xfId="4" applyAlignment="1">
      <alignment horizontal="left" vertical="center"/>
    </xf>
    <xf numFmtId="3" fontId="1" fillId="0" borderId="0" xfId="4" applyNumberFormat="1" applyAlignment="1">
      <alignment horizontal="right" vertical="center"/>
    </xf>
    <xf numFmtId="0" fontId="1" fillId="0" borderId="0" xfId="4" applyAlignment="1">
      <alignment horizontal="right" vertical="center"/>
    </xf>
    <xf numFmtId="0" fontId="1" fillId="0" borderId="44" xfId="4" applyBorder="1" applyAlignment="1">
      <alignment horizontal="left" vertical="center"/>
    </xf>
    <xf numFmtId="0" fontId="1" fillId="0" borderId="45" xfId="4" applyBorder="1" applyAlignment="1">
      <alignment horizontal="left" vertical="center"/>
    </xf>
    <xf numFmtId="0" fontId="1" fillId="0" borderId="46" xfId="4" applyBorder="1" applyAlignment="1">
      <alignment horizontal="left" vertical="center"/>
    </xf>
    <xf numFmtId="0" fontId="1" fillId="0" borderId="47" xfId="4" applyBorder="1" applyAlignment="1">
      <alignment horizontal="left" vertical="center"/>
    </xf>
    <xf numFmtId="0" fontId="0" fillId="0" borderId="44" xfId="4" applyFont="1" applyBorder="1" applyAlignment="1">
      <alignment vertical="center"/>
    </xf>
    <xf numFmtId="0" fontId="0" fillId="0" borderId="45" xfId="4" applyFont="1" applyBorder="1" applyAlignment="1">
      <alignment vertical="center"/>
    </xf>
    <xf numFmtId="0" fontId="0" fillId="0" borderId="44" xfId="4" applyFont="1" applyBorder="1" applyAlignment="1">
      <alignment horizontal="left" vertical="center"/>
    </xf>
    <xf numFmtId="0" fontId="0" fillId="0" borderId="44" xfId="4" applyFont="1" applyBorder="1" applyAlignment="1">
      <alignment horizontal="center" vertical="center"/>
    </xf>
    <xf numFmtId="0" fontId="0" fillId="0" borderId="0" xfId="4" applyFont="1" applyAlignment="1">
      <alignment vertical="center"/>
    </xf>
    <xf numFmtId="49" fontId="0" fillId="0" borderId="0" xfId="4" applyNumberFormat="1" applyFont="1" applyAlignment="1">
      <alignment vertical="center"/>
    </xf>
    <xf numFmtId="0" fontId="1" fillId="0" borderId="48" xfId="4" applyBorder="1" applyAlignment="1">
      <alignment horizontal="center" vertical="center"/>
    </xf>
    <xf numFmtId="0" fontId="1" fillId="0" borderId="49" xfId="4" applyBorder="1" applyAlignment="1">
      <alignment horizontal="center" vertical="center"/>
    </xf>
    <xf numFmtId="0" fontId="0" fillId="0" borderId="7" xfId="4" applyFont="1" applyBorder="1" applyAlignment="1">
      <alignment horizontal="center" vertical="center"/>
    </xf>
    <xf numFmtId="0" fontId="0" fillId="0" borderId="14" xfId="4" applyFont="1" applyBorder="1" applyAlignment="1">
      <alignment horizontal="center" vertical="center"/>
    </xf>
    <xf numFmtId="0" fontId="1" fillId="0" borderId="0" xfId="4" applyAlignment="1">
      <alignment vertical="center" wrapText="1"/>
    </xf>
    <xf numFmtId="0" fontId="1" fillId="0" borderId="12" xfId="4" applyBorder="1" applyAlignment="1">
      <alignment vertical="center" wrapText="1"/>
    </xf>
    <xf numFmtId="0" fontId="1" fillId="0" borderId="21" xfId="4" applyBorder="1" applyAlignment="1">
      <alignment vertical="center" wrapText="1"/>
    </xf>
    <xf numFmtId="0" fontId="1" fillId="0" borderId="26" xfId="4" applyBorder="1" applyAlignment="1">
      <alignment vertical="center" wrapText="1"/>
    </xf>
    <xf numFmtId="0" fontId="1" fillId="0" borderId="17" xfId="4" applyBorder="1" applyAlignment="1">
      <alignment vertical="center" wrapText="1"/>
    </xf>
    <xf numFmtId="0" fontId="4" fillId="0" borderId="0" xfId="3" applyFont="1" applyAlignment="1">
      <alignment horizontal="center"/>
    </xf>
    <xf numFmtId="0" fontId="1" fillId="0" borderId="81" xfId="4" applyBorder="1" applyAlignment="1">
      <alignment horizontal="center" vertical="center"/>
    </xf>
    <xf numFmtId="0" fontId="1" fillId="0" borderId="82" xfId="4" applyBorder="1" applyAlignment="1">
      <alignment horizontal="center" vertical="center"/>
    </xf>
    <xf numFmtId="0" fontId="1" fillId="0" borderId="83" xfId="4" applyBorder="1" applyAlignment="1">
      <alignment horizontal="center" vertical="center"/>
    </xf>
    <xf numFmtId="0" fontId="1" fillId="0" borderId="33" xfId="4" applyBorder="1" applyAlignment="1">
      <alignment horizontal="center" vertical="center"/>
    </xf>
    <xf numFmtId="0" fontId="1" fillId="0" borderId="12" xfId="4" applyBorder="1" applyAlignment="1">
      <alignment horizontal="center" vertical="center"/>
    </xf>
    <xf numFmtId="0" fontId="1" fillId="0" borderId="19" xfId="4" applyBorder="1" applyAlignment="1">
      <alignment horizontal="center" vertical="center"/>
    </xf>
    <xf numFmtId="3" fontId="1" fillId="0" borderId="30" xfId="4" applyNumberFormat="1" applyBorder="1" applyAlignment="1">
      <alignment horizontal="right" indent="1"/>
    </xf>
    <xf numFmtId="0" fontId="1" fillId="0" borderId="30" xfId="4" applyBorder="1" applyAlignment="1">
      <alignment horizontal="right" indent="1"/>
    </xf>
    <xf numFmtId="38" fontId="1" fillId="0" borderId="30" xfId="1" applyFont="1" applyBorder="1" applyAlignment="1">
      <alignment horizontal="center" vertical="center"/>
    </xf>
    <xf numFmtId="38" fontId="1" fillId="0" borderId="36" xfId="1" applyFont="1" applyBorder="1" applyAlignment="1">
      <alignment horizontal="center" vertical="center"/>
    </xf>
    <xf numFmtId="38" fontId="1" fillId="0" borderId="34" xfId="1" applyFont="1" applyBorder="1" applyAlignment="1">
      <alignment horizontal="center" vertical="center"/>
    </xf>
    <xf numFmtId="0" fontId="0" fillId="0" borderId="30" xfId="4" applyFont="1" applyBorder="1" applyAlignment="1">
      <alignment horizontal="center" vertical="center"/>
    </xf>
    <xf numFmtId="0" fontId="1" fillId="0" borderId="30" xfId="4" applyBorder="1" applyAlignment="1">
      <alignment horizontal="center" vertical="center"/>
    </xf>
    <xf numFmtId="0" fontId="0" fillId="0" borderId="7" xfId="4" applyFont="1" applyBorder="1" applyAlignment="1">
      <alignment vertical="center"/>
    </xf>
    <xf numFmtId="0" fontId="1" fillId="0" borderId="7" xfId="4" applyBorder="1" applyAlignment="1">
      <alignment vertical="center"/>
    </xf>
    <xf numFmtId="0" fontId="1" fillId="0" borderId="7" xfId="4" applyBorder="1" applyAlignment="1">
      <alignment horizontal="center" vertical="center"/>
    </xf>
    <xf numFmtId="0" fontId="1" fillId="0" borderId="0" xfId="4"/>
    <xf numFmtId="0" fontId="1" fillId="0" borderId="7" xfId="4" applyBorder="1"/>
    <xf numFmtId="0" fontId="1" fillId="0" borderId="14" xfId="4" applyBorder="1"/>
    <xf numFmtId="0" fontId="1" fillId="0" borderId="12" xfId="4" applyBorder="1"/>
    <xf numFmtId="0" fontId="7" fillId="0" borderId="0" xfId="4" applyFont="1" applyAlignment="1">
      <alignment horizontal="distributed"/>
    </xf>
    <xf numFmtId="0" fontId="2" fillId="0" borderId="0" xfId="2" applyAlignment="1">
      <alignment horizontal="distributed"/>
    </xf>
    <xf numFmtId="38" fontId="1" fillId="0" borderId="7" xfId="1" applyBorder="1" applyAlignment="1">
      <alignment horizontal="right" vertical="center"/>
    </xf>
    <xf numFmtId="38" fontId="1" fillId="0" borderId="35" xfId="1" applyBorder="1" applyAlignment="1">
      <alignment horizontal="right" vertical="center"/>
    </xf>
    <xf numFmtId="0" fontId="1" fillId="0" borderId="30" xfId="4" applyBorder="1" applyAlignment="1">
      <alignment horizontal="right" vertical="center"/>
    </xf>
    <xf numFmtId="0" fontId="0" fillId="0" borderId="3" xfId="4" applyFont="1" applyBorder="1" applyAlignment="1">
      <alignment horizontal="center" vertical="center" wrapText="1"/>
    </xf>
    <xf numFmtId="0" fontId="1" fillId="0" borderId="4" xfId="4" applyBorder="1" applyAlignment="1">
      <alignment horizontal="center" vertical="center" wrapText="1"/>
    </xf>
    <xf numFmtId="0" fontId="1" fillId="0" borderId="7" xfId="4" applyBorder="1" applyAlignment="1">
      <alignment horizontal="center" vertical="center" wrapText="1"/>
    </xf>
    <xf numFmtId="0" fontId="1" fillId="0" borderId="0" xfId="4" applyAlignment="1">
      <alignment horizontal="center" vertical="center" wrapText="1"/>
    </xf>
    <xf numFmtId="0" fontId="6" fillId="0" borderId="0" xfId="4" applyFont="1" applyAlignment="1">
      <alignment horizontal="distributed"/>
    </xf>
    <xf numFmtId="0" fontId="0" fillId="0" borderId="3" xfId="4" applyFont="1" applyBorder="1" applyAlignment="1">
      <alignment horizontal="center" vertical="center"/>
    </xf>
    <xf numFmtId="0" fontId="1" fillId="0" borderId="4" xfId="4" applyBorder="1" applyAlignment="1">
      <alignment horizontal="center" vertical="center"/>
    </xf>
    <xf numFmtId="0" fontId="1" fillId="0" borderId="0" xfId="4" applyAlignment="1">
      <alignment horizontal="center" vertical="center"/>
    </xf>
    <xf numFmtId="0" fontId="12" fillId="0" borderId="50" xfId="4" applyFont="1" applyBorder="1" applyAlignment="1">
      <alignment horizontal="center" vertical="center" shrinkToFit="1"/>
    </xf>
    <xf numFmtId="0" fontId="12" fillId="0" borderId="51" xfId="4" applyFont="1" applyBorder="1" applyAlignment="1">
      <alignment horizontal="center" vertical="center" shrinkToFit="1"/>
    </xf>
    <xf numFmtId="0" fontId="12" fillId="0" borderId="52" xfId="4" applyFont="1" applyBorder="1" applyAlignment="1">
      <alignment horizontal="center" vertical="center" shrinkToFit="1"/>
    </xf>
    <xf numFmtId="0" fontId="0" fillId="0" borderId="26" xfId="4" applyFont="1" applyBorder="1" applyAlignment="1">
      <alignment horizontal="center" vertical="center"/>
    </xf>
    <xf numFmtId="0" fontId="1" fillId="0" borderId="26" xfId="4" applyBorder="1" applyAlignment="1">
      <alignment horizontal="center" vertical="center"/>
    </xf>
    <xf numFmtId="0" fontId="1" fillId="0" borderId="17" xfId="4" applyBorder="1" applyAlignment="1">
      <alignment horizontal="center" vertical="center"/>
    </xf>
    <xf numFmtId="0" fontId="0" fillId="0" borderId="24" xfId="4" applyFont="1" applyBorder="1" applyAlignment="1">
      <alignment horizontal="center" vertical="center"/>
    </xf>
    <xf numFmtId="0" fontId="0" fillId="0" borderId="32" xfId="4" applyFont="1" applyBorder="1" applyAlignment="1">
      <alignment horizontal="center" vertical="center"/>
    </xf>
    <xf numFmtId="0" fontId="1" fillId="0" borderId="68" xfId="4" applyBorder="1" applyAlignment="1">
      <alignment horizontal="right" vertical="center"/>
    </xf>
    <xf numFmtId="0" fontId="1" fillId="0" borderId="14" xfId="4" applyBorder="1" applyAlignment="1">
      <alignment vertical="center"/>
    </xf>
    <xf numFmtId="176" fontId="1" fillId="0" borderId="64" xfId="4" applyNumberFormat="1" applyBorder="1" applyAlignment="1">
      <alignment horizontal="right" vertical="center"/>
    </xf>
    <xf numFmtId="176" fontId="1" fillId="0" borderId="30" xfId="4" applyNumberFormat="1" applyBorder="1" applyAlignment="1">
      <alignment horizontal="right" vertical="center"/>
    </xf>
    <xf numFmtId="176" fontId="1" fillId="0" borderId="34" xfId="4" applyNumberFormat="1" applyBorder="1" applyAlignment="1">
      <alignment horizontal="right" vertical="center"/>
    </xf>
    <xf numFmtId="176" fontId="1" fillId="0" borderId="7" xfId="4" applyNumberFormat="1" applyBorder="1" applyAlignment="1">
      <alignment horizontal="right" vertical="center"/>
    </xf>
    <xf numFmtId="176" fontId="1" fillId="0" borderId="14" xfId="4" applyNumberFormat="1" applyBorder="1" applyAlignment="1">
      <alignment horizontal="right" vertical="center"/>
    </xf>
    <xf numFmtId="3" fontId="1" fillId="0" borderId="30" xfId="4" applyNumberFormat="1" applyBorder="1" applyAlignment="1">
      <alignment horizontal="right" vertical="center"/>
    </xf>
    <xf numFmtId="3" fontId="1" fillId="0" borderId="36" xfId="4" applyNumberFormat="1" applyBorder="1" applyAlignment="1">
      <alignment horizontal="right" vertical="center"/>
    </xf>
    <xf numFmtId="178" fontId="1" fillId="0" borderId="30" xfId="4" applyNumberFormat="1" applyBorder="1" applyAlignment="1">
      <alignment horizontal="right" vertical="center"/>
    </xf>
    <xf numFmtId="178" fontId="1" fillId="0" borderId="36" xfId="4" applyNumberFormat="1" applyBorder="1" applyAlignment="1">
      <alignment horizontal="right" vertical="center"/>
    </xf>
    <xf numFmtId="3" fontId="0" fillId="0" borderId="7" xfId="4" applyNumberFormat="1" applyFont="1" applyBorder="1" applyAlignment="1">
      <alignment horizontal="right" vertical="center"/>
    </xf>
    <xf numFmtId="0" fontId="1" fillId="0" borderId="7" xfId="4" applyBorder="1" applyAlignment="1">
      <alignment horizontal="right" vertical="center"/>
    </xf>
    <xf numFmtId="0" fontId="1" fillId="0" borderId="14" xfId="4" applyBorder="1" applyAlignment="1">
      <alignment horizontal="right" vertical="center"/>
    </xf>
    <xf numFmtId="0" fontId="1" fillId="0" borderId="3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0" borderId="27" xfId="4" applyBorder="1" applyAlignment="1">
      <alignment horizontal="center" vertical="center"/>
    </xf>
    <xf numFmtId="0" fontId="1" fillId="0" borderId="35" xfId="4" applyBorder="1" applyAlignment="1">
      <alignment horizontal="center" vertical="center"/>
    </xf>
    <xf numFmtId="0" fontId="1" fillId="0" borderId="75" xfId="4" applyBorder="1" applyAlignment="1">
      <alignment horizontal="center" vertical="center"/>
    </xf>
    <xf numFmtId="0" fontId="1" fillId="0" borderId="41" xfId="4" applyBorder="1" applyAlignment="1">
      <alignment horizontal="center" vertical="center"/>
    </xf>
    <xf numFmtId="0" fontId="2" fillId="0" borderId="42" xfId="2" applyBorder="1" applyAlignment="1">
      <alignment horizontal="center" vertical="center"/>
    </xf>
    <xf numFmtId="176" fontId="1" fillId="0" borderId="36" xfId="4" applyNumberFormat="1" applyBorder="1" applyAlignment="1">
      <alignment horizontal="right" vertical="center"/>
    </xf>
    <xf numFmtId="0" fontId="1" fillId="0" borderId="34" xfId="4" applyBorder="1" applyAlignment="1">
      <alignment horizontal="right" vertical="center"/>
    </xf>
    <xf numFmtId="3" fontId="1" fillId="0" borderId="7" xfId="4" applyNumberFormat="1" applyBorder="1" applyAlignment="1">
      <alignment horizontal="right" vertical="center"/>
    </xf>
    <xf numFmtId="3" fontId="1" fillId="0" borderId="70" xfId="4" applyNumberFormat="1" applyBorder="1" applyAlignment="1">
      <alignment horizontal="right" vertical="center"/>
    </xf>
    <xf numFmtId="0" fontId="1" fillId="0" borderId="10" xfId="4" applyBorder="1" applyAlignment="1">
      <alignment horizontal="right" vertical="center"/>
    </xf>
    <xf numFmtId="0" fontId="1" fillId="0" borderId="64" xfId="4" applyBorder="1"/>
    <xf numFmtId="0" fontId="1" fillId="0" borderId="30" xfId="4" applyBorder="1"/>
    <xf numFmtId="0" fontId="0" fillId="0" borderId="7" xfId="4" applyFont="1" applyBorder="1" applyAlignment="1">
      <alignment horizontal="center" vertical="center"/>
    </xf>
    <xf numFmtId="0" fontId="1" fillId="0" borderId="10" xfId="4" applyBorder="1" applyAlignment="1">
      <alignment horizontal="center" vertical="center"/>
    </xf>
    <xf numFmtId="0" fontId="1" fillId="0" borderId="40" xfId="4" applyBorder="1"/>
    <xf numFmtId="0" fontId="1" fillId="0" borderId="35" xfId="4" applyBorder="1"/>
    <xf numFmtId="0" fontId="1" fillId="0" borderId="75" xfId="4" applyBorder="1"/>
    <xf numFmtId="0" fontId="1" fillId="0" borderId="36" xfId="4" applyBorder="1" applyAlignment="1">
      <alignment horizontal="right" vertical="center"/>
    </xf>
    <xf numFmtId="0" fontId="1" fillId="0" borderId="14" xfId="4" applyBorder="1" applyAlignment="1">
      <alignment horizontal="center" vertical="center"/>
    </xf>
    <xf numFmtId="3" fontId="1" fillId="0" borderId="10" xfId="4" applyNumberFormat="1" applyBorder="1" applyAlignment="1">
      <alignment horizontal="right" vertical="center"/>
    </xf>
    <xf numFmtId="0" fontId="1" fillId="0" borderId="35" xfId="4" applyBorder="1" applyAlignment="1">
      <alignment horizontal="right" vertical="center"/>
    </xf>
    <xf numFmtId="176" fontId="1" fillId="0" borderId="22" xfId="4" applyNumberFormat="1" applyBorder="1" applyAlignment="1">
      <alignment horizontal="right" vertical="center"/>
    </xf>
    <xf numFmtId="3" fontId="1" fillId="0" borderId="10" xfId="4" applyNumberFormat="1" applyBorder="1" applyAlignment="1">
      <alignment horizontal="right"/>
    </xf>
    <xf numFmtId="0" fontId="1" fillId="0" borderId="7" xfId="4" applyBorder="1" applyAlignment="1">
      <alignment horizontal="right"/>
    </xf>
    <xf numFmtId="3" fontId="1" fillId="0" borderId="7" xfId="4" applyNumberFormat="1" applyBorder="1" applyAlignment="1">
      <alignment horizontal="right"/>
    </xf>
    <xf numFmtId="0" fontId="1" fillId="0" borderId="10" xfId="4" applyBorder="1" applyAlignment="1">
      <alignment vertical="center"/>
    </xf>
    <xf numFmtId="0" fontId="1" fillId="0" borderId="66" xfId="4" applyBorder="1" applyAlignment="1">
      <alignment horizontal="center" vertical="center"/>
    </xf>
    <xf numFmtId="0" fontId="1" fillId="0" borderId="34" xfId="4" applyBorder="1" applyAlignment="1">
      <alignment horizontal="center" vertical="center"/>
    </xf>
    <xf numFmtId="0" fontId="1" fillId="0" borderId="23" xfId="4" applyBorder="1" applyAlignment="1">
      <alignment horizontal="center" vertical="center"/>
    </xf>
    <xf numFmtId="0" fontId="1" fillId="0" borderId="74" xfId="4" applyBorder="1" applyAlignment="1">
      <alignment horizontal="center" vertical="center"/>
    </xf>
    <xf numFmtId="0" fontId="1" fillId="0" borderId="0" xfId="4" applyAlignment="1">
      <alignment horizontal="left" vertical="center"/>
    </xf>
    <xf numFmtId="0" fontId="1" fillId="0" borderId="75" xfId="4" applyBorder="1" applyAlignment="1">
      <alignment horizontal="left" vertical="center"/>
    </xf>
    <xf numFmtId="0" fontId="1" fillId="0" borderId="67" xfId="4" applyBorder="1" applyAlignment="1">
      <alignment horizontal="center" vertical="center"/>
    </xf>
    <xf numFmtId="0" fontId="1" fillId="0" borderId="25" xfId="4" applyBorder="1" applyAlignment="1">
      <alignment horizontal="left" vertical="center" indent="1"/>
    </xf>
    <xf numFmtId="0" fontId="1" fillId="0" borderId="0" xfId="4" applyAlignment="1">
      <alignment horizontal="left" vertical="center" indent="1"/>
    </xf>
    <xf numFmtId="0" fontId="1" fillId="0" borderId="18" xfId="4" applyBorder="1" applyAlignment="1">
      <alignment horizontal="left" vertical="center" indent="1"/>
    </xf>
    <xf numFmtId="0" fontId="1" fillId="0" borderId="12" xfId="4" applyBorder="1" applyAlignment="1">
      <alignment horizontal="left" vertical="center" indent="1"/>
    </xf>
    <xf numFmtId="0" fontId="1" fillId="0" borderId="37" xfId="4" applyBorder="1" applyAlignment="1">
      <alignment horizontal="left" vertical="center" indent="1"/>
    </xf>
    <xf numFmtId="0" fontId="1" fillId="0" borderId="75" xfId="4" applyBorder="1" applyAlignment="1">
      <alignment horizontal="left" vertical="center" indent="1"/>
    </xf>
    <xf numFmtId="177" fontId="1" fillId="0" borderId="68" xfId="4" applyNumberFormat="1" applyBorder="1" applyAlignment="1">
      <alignment horizontal="right" vertical="center"/>
    </xf>
    <xf numFmtId="177" fontId="1" fillId="0" borderId="35" xfId="4" applyNumberFormat="1" applyBorder="1" applyAlignment="1">
      <alignment horizontal="right" vertical="center"/>
    </xf>
    <xf numFmtId="0" fontId="1" fillId="0" borderId="70" xfId="4" applyBorder="1" applyAlignment="1">
      <alignment horizontal="right" vertical="center"/>
    </xf>
    <xf numFmtId="0" fontId="1" fillId="0" borderId="70" xfId="4" applyBorder="1" applyAlignment="1">
      <alignment horizontal="center" vertical="center"/>
    </xf>
    <xf numFmtId="0" fontId="1" fillId="0" borderId="29" xfId="4" applyBorder="1" applyAlignment="1">
      <alignment horizontal="left" vertical="center"/>
    </xf>
    <xf numFmtId="0" fontId="1" fillId="0" borderId="76" xfId="4" applyBorder="1" applyAlignment="1">
      <alignment horizontal="center" vertical="center"/>
    </xf>
    <xf numFmtId="0" fontId="1" fillId="0" borderId="71" xfId="4" applyBorder="1" applyAlignment="1">
      <alignment horizontal="center" vertical="center"/>
    </xf>
    <xf numFmtId="0" fontId="1" fillId="0" borderId="48" xfId="4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13" xfId="4" applyBorder="1" applyAlignment="1">
      <alignment horizontal="center" vertical="center"/>
    </xf>
    <xf numFmtId="177" fontId="1" fillId="0" borderId="14" xfId="4" applyNumberFormat="1" applyBorder="1" applyAlignment="1">
      <alignment horizontal="right" vertical="center"/>
    </xf>
    <xf numFmtId="0" fontId="1" fillId="0" borderId="12" xfId="4" applyBorder="1" applyAlignment="1">
      <alignment horizontal="left" vertical="center"/>
    </xf>
    <xf numFmtId="0" fontId="1" fillId="0" borderId="35" xfId="4" applyBorder="1" applyAlignment="1">
      <alignment vertical="center"/>
    </xf>
    <xf numFmtId="0" fontId="1" fillId="0" borderId="40" xfId="4" applyBorder="1" applyAlignment="1">
      <alignment horizontal="left" vertical="center"/>
    </xf>
    <xf numFmtId="0" fontId="1" fillId="0" borderId="77" xfId="4" applyBorder="1" applyAlignment="1">
      <alignment horizontal="center" vertical="center"/>
    </xf>
    <xf numFmtId="0" fontId="1" fillId="0" borderId="78" xfId="4" applyBorder="1" applyAlignment="1">
      <alignment horizontal="center" vertical="center"/>
    </xf>
    <xf numFmtId="38" fontId="1" fillId="0" borderId="14" xfId="1" applyBorder="1" applyAlignment="1">
      <alignment horizontal="right" vertical="center"/>
    </xf>
    <xf numFmtId="178" fontId="1" fillId="0" borderId="64" xfId="4" applyNumberFormat="1" applyBorder="1" applyAlignment="1">
      <alignment horizontal="right" vertical="center"/>
    </xf>
    <xf numFmtId="178" fontId="1" fillId="0" borderId="34" xfId="4" applyNumberFormat="1" applyBorder="1" applyAlignment="1">
      <alignment vertical="center"/>
    </xf>
    <xf numFmtId="0" fontId="1" fillId="0" borderId="24" xfId="4" applyBorder="1" applyAlignment="1">
      <alignment horizontal="center" vertical="center"/>
    </xf>
    <xf numFmtId="0" fontId="1" fillId="0" borderId="62" xfId="4" applyBorder="1" applyAlignment="1">
      <alignment horizontal="center" vertical="center"/>
    </xf>
    <xf numFmtId="0" fontId="1" fillId="0" borderId="64" xfId="4" applyBorder="1" applyAlignment="1">
      <alignment horizontal="center" vertical="center"/>
    </xf>
    <xf numFmtId="0" fontId="1" fillId="0" borderId="65" xfId="4" applyBorder="1" applyAlignment="1">
      <alignment horizontal="center" vertical="center"/>
    </xf>
    <xf numFmtId="0" fontId="1" fillId="0" borderId="36" xfId="4" applyBorder="1" applyAlignment="1">
      <alignment horizontal="center" vertical="center"/>
    </xf>
    <xf numFmtId="0" fontId="1" fillId="0" borderId="53" xfId="4" applyBorder="1" applyAlignment="1">
      <alignment horizontal="center" vertical="center"/>
    </xf>
    <xf numFmtId="0" fontId="1" fillId="0" borderId="8" xfId="4" applyBorder="1" applyAlignment="1">
      <alignment horizontal="center" vertical="center"/>
    </xf>
    <xf numFmtId="0" fontId="1" fillId="0" borderId="61" xfId="4" applyBorder="1" applyAlignment="1">
      <alignment horizontal="center" vertical="center"/>
    </xf>
    <xf numFmtId="0" fontId="1" fillId="0" borderId="54" xfId="4" applyBorder="1" applyAlignment="1">
      <alignment horizontal="center" vertical="center"/>
    </xf>
    <xf numFmtId="0" fontId="1" fillId="0" borderId="55" xfId="4" applyBorder="1" applyAlignment="1">
      <alignment horizontal="center" vertical="center"/>
    </xf>
    <xf numFmtId="0" fontId="1" fillId="0" borderId="63" xfId="4" applyBorder="1" applyAlignment="1">
      <alignment horizontal="center" vertical="center"/>
    </xf>
    <xf numFmtId="0" fontId="0" fillId="0" borderId="25" xfId="4" applyFont="1" applyBorder="1" applyAlignment="1">
      <alignment horizontal="left" vertical="center" indent="1"/>
    </xf>
    <xf numFmtId="0" fontId="0" fillId="0" borderId="43" xfId="4" applyFont="1" applyBorder="1" applyAlignment="1">
      <alignment horizontal="center" vertical="center"/>
    </xf>
    <xf numFmtId="0" fontId="1" fillId="0" borderId="44" xfId="4" applyBorder="1" applyAlignment="1">
      <alignment horizontal="center" vertical="center"/>
    </xf>
    <xf numFmtId="0" fontId="0" fillId="0" borderId="58" xfId="4" applyFont="1" applyBorder="1" applyAlignment="1">
      <alignment horizontal="center" vertical="center" wrapText="1"/>
    </xf>
    <xf numFmtId="0" fontId="0" fillId="0" borderId="58" xfId="4" applyFont="1" applyBorder="1" applyAlignment="1">
      <alignment horizontal="center" vertical="center"/>
    </xf>
    <xf numFmtId="0" fontId="0" fillId="0" borderId="59" xfId="4" applyFont="1" applyBorder="1" applyAlignment="1">
      <alignment horizontal="center" vertical="center"/>
    </xf>
    <xf numFmtId="0" fontId="1" fillId="0" borderId="57" xfId="4" applyBorder="1" applyAlignment="1">
      <alignment horizontal="center" vertical="center"/>
    </xf>
    <xf numFmtId="0" fontId="1" fillId="0" borderId="58" xfId="4" applyBorder="1" applyAlignment="1">
      <alignment horizontal="center" vertical="center"/>
    </xf>
    <xf numFmtId="0" fontId="1" fillId="0" borderId="60" xfId="4" applyBorder="1" applyAlignment="1">
      <alignment horizontal="center" vertical="center"/>
    </xf>
    <xf numFmtId="0" fontId="1" fillId="0" borderId="22" xfId="4" applyBorder="1" applyAlignment="1">
      <alignment horizontal="center" vertical="center"/>
    </xf>
    <xf numFmtId="0" fontId="1" fillId="0" borderId="32" xfId="4" applyBorder="1" applyAlignment="1">
      <alignment horizontal="center" vertical="center"/>
    </xf>
    <xf numFmtId="0" fontId="1" fillId="0" borderId="56" xfId="4" applyBorder="1" applyAlignment="1">
      <alignment horizontal="center" vertical="center"/>
    </xf>
    <xf numFmtId="0" fontId="1" fillId="0" borderId="59" xfId="4" applyBorder="1" applyAlignment="1">
      <alignment horizontal="center" vertical="center"/>
    </xf>
    <xf numFmtId="0" fontId="0" fillId="0" borderId="79" xfId="4" applyFont="1" applyBorder="1" applyAlignment="1">
      <alignment horizontal="center" vertical="center"/>
    </xf>
    <xf numFmtId="0" fontId="0" fillId="0" borderId="0" xfId="4" applyFont="1" applyAlignment="1">
      <alignment horizontal="center" vertical="center"/>
    </xf>
    <xf numFmtId="0" fontId="0" fillId="0" borderId="6" xfId="4" applyFont="1" applyBorder="1" applyAlignment="1">
      <alignment horizontal="center" vertical="center"/>
    </xf>
    <xf numFmtId="0" fontId="0" fillId="0" borderId="11" xfId="4" applyFont="1" applyBorder="1" applyAlignment="1">
      <alignment horizontal="center" vertical="center"/>
    </xf>
    <xf numFmtId="0" fontId="0" fillId="0" borderId="12" xfId="4" applyFont="1" applyBorder="1" applyAlignment="1">
      <alignment horizontal="center" vertical="center"/>
    </xf>
    <xf numFmtId="0" fontId="0" fillId="0" borderId="13" xfId="4" applyFont="1" applyBorder="1" applyAlignment="1">
      <alignment horizontal="center" vertical="center"/>
    </xf>
    <xf numFmtId="0" fontId="0" fillId="0" borderId="1" xfId="4" applyFont="1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0" fontId="1" fillId="0" borderId="79" xfId="4" applyBorder="1" applyAlignment="1">
      <alignment horizontal="center" vertical="center"/>
    </xf>
    <xf numFmtId="0" fontId="0" fillId="0" borderId="5" xfId="4" applyFont="1" applyBorder="1" applyAlignment="1">
      <alignment horizontal="center" vertical="center" wrapText="1"/>
    </xf>
    <xf numFmtId="0" fontId="0" fillId="0" borderId="7" xfId="4" applyFont="1" applyBorder="1" applyAlignment="1">
      <alignment horizontal="center" vertical="center" wrapText="1"/>
    </xf>
    <xf numFmtId="0" fontId="0" fillId="0" borderId="27" xfId="4" applyFont="1" applyBorder="1" applyAlignment="1">
      <alignment horizontal="center" vertical="center" wrapText="1"/>
    </xf>
    <xf numFmtId="0" fontId="0" fillId="0" borderId="14" xfId="4" applyFont="1" applyBorder="1" applyAlignment="1">
      <alignment horizontal="center" vertical="center" wrapText="1"/>
    </xf>
    <xf numFmtId="0" fontId="0" fillId="0" borderId="19" xfId="4" applyFont="1" applyBorder="1" applyAlignment="1">
      <alignment horizontal="center" vertical="center" wrapText="1"/>
    </xf>
    <xf numFmtId="0" fontId="9" fillId="0" borderId="20" xfId="4" applyFont="1" applyBorder="1" applyAlignment="1">
      <alignment horizontal="center" vertical="center" textRotation="1" wrapText="1"/>
    </xf>
    <xf numFmtId="0" fontId="9" fillId="0" borderId="69" xfId="4" applyFont="1" applyBorder="1" applyAlignment="1">
      <alignment horizontal="center" vertical="center" textRotation="1" wrapText="1"/>
    </xf>
    <xf numFmtId="0" fontId="9" fillId="0" borderId="31" xfId="4" applyFont="1" applyBorder="1" applyAlignment="1">
      <alignment horizontal="center" vertical="center" textRotation="1" wrapText="1"/>
    </xf>
    <xf numFmtId="0" fontId="1" fillId="0" borderId="21" xfId="4" applyBorder="1" applyAlignment="1">
      <alignment horizontal="center" vertical="center" wrapText="1"/>
    </xf>
    <xf numFmtId="0" fontId="1" fillId="0" borderId="26" xfId="4" applyBorder="1" applyAlignment="1">
      <alignment horizontal="center" vertical="center" wrapText="1"/>
    </xf>
    <xf numFmtId="0" fontId="1" fillId="0" borderId="17" xfId="4" applyBorder="1" applyAlignment="1">
      <alignment horizontal="center" vertical="center" wrapText="1"/>
    </xf>
    <xf numFmtId="0" fontId="0" fillId="0" borderId="64" xfId="4" applyFont="1" applyBorder="1" applyAlignment="1">
      <alignment horizontal="center" vertical="center" wrapText="1"/>
    </xf>
    <xf numFmtId="0" fontId="1" fillId="0" borderId="34" xfId="4" applyBorder="1" applyAlignment="1">
      <alignment horizontal="center" vertical="center" wrapText="1"/>
    </xf>
    <xf numFmtId="49" fontId="1" fillId="0" borderId="84" xfId="4" applyNumberFormat="1" applyBorder="1" applyAlignment="1">
      <alignment horizontal="center"/>
    </xf>
    <xf numFmtId="49" fontId="1" fillId="0" borderId="29" xfId="4" applyNumberFormat="1" applyBorder="1" applyAlignment="1">
      <alignment horizontal="center"/>
    </xf>
    <xf numFmtId="49" fontId="0" fillId="0" borderId="84" xfId="4" applyNumberFormat="1" applyFont="1" applyBorder="1" applyAlignment="1">
      <alignment horizontal="center"/>
    </xf>
    <xf numFmtId="49" fontId="0" fillId="0" borderId="29" xfId="4" applyNumberFormat="1" applyFont="1" applyBorder="1" applyAlignment="1">
      <alignment horizontal="center"/>
    </xf>
    <xf numFmtId="0" fontId="1" fillId="0" borderId="72" xfId="4" applyBorder="1" applyAlignment="1">
      <alignment horizontal="center" vertical="center"/>
    </xf>
    <xf numFmtId="0" fontId="1" fillId="0" borderId="73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80" xfId="4" applyBorder="1" applyAlignment="1">
      <alignment horizontal="center" vertical="center" wrapText="1"/>
    </xf>
    <xf numFmtId="0" fontId="1" fillId="0" borderId="33" xfId="4" applyBorder="1" applyAlignment="1">
      <alignment vertical="center" wrapText="1"/>
    </xf>
    <xf numFmtId="0" fontId="0" fillId="0" borderId="76" xfId="4" applyFont="1" applyBorder="1" applyAlignment="1">
      <alignment horizontal="center" vertical="center" wrapText="1"/>
    </xf>
    <xf numFmtId="0" fontId="1" fillId="0" borderId="48" xfId="4" applyBorder="1" applyAlignment="1">
      <alignment vertical="center"/>
    </xf>
    <xf numFmtId="182" fontId="1" fillId="0" borderId="7" xfId="4" applyNumberFormat="1" applyBorder="1" applyAlignment="1">
      <alignment horizontal="right" vertical="center"/>
    </xf>
    <xf numFmtId="0" fontId="1" fillId="0" borderId="85" xfId="4" applyBorder="1" applyAlignment="1">
      <alignment horizontal="center"/>
    </xf>
    <xf numFmtId="0" fontId="1" fillId="0" borderId="23" xfId="4" applyBorder="1" applyAlignment="1">
      <alignment horizontal="center"/>
    </xf>
    <xf numFmtId="0" fontId="1" fillId="0" borderId="67" xfId="4" applyBorder="1" applyAlignment="1">
      <alignment horizontal="center"/>
    </xf>
    <xf numFmtId="0" fontId="1" fillId="0" borderId="86" xfId="4" applyBorder="1" applyAlignment="1">
      <alignment horizontal="center"/>
    </xf>
    <xf numFmtId="0" fontId="1" fillId="0" borderId="55" xfId="4" applyBorder="1" applyAlignment="1">
      <alignment horizontal="center"/>
    </xf>
    <xf numFmtId="0" fontId="1" fillId="0" borderId="56" xfId="4" applyBorder="1" applyAlignment="1">
      <alignment horizontal="center"/>
    </xf>
    <xf numFmtId="0" fontId="1" fillId="0" borderId="24" xfId="4" applyBorder="1" applyAlignment="1">
      <alignment horizontal="center"/>
    </xf>
    <xf numFmtId="0" fontId="1" fillId="0" borderId="87" xfId="4" applyBorder="1" applyAlignment="1">
      <alignment horizontal="center"/>
    </xf>
    <xf numFmtId="0" fontId="1" fillId="0" borderId="32" xfId="4" applyBorder="1" applyAlignment="1">
      <alignment horizontal="center"/>
    </xf>
    <xf numFmtId="178" fontId="1" fillId="0" borderId="34" xfId="4" applyNumberFormat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_18年版・継続地代資料" xfId="2" xr:uid="{00000000-0005-0000-0000-000002000000}"/>
    <cellStyle name="標準_継続地代H15年・別表" xfId="3" xr:uid="{00000000-0005-0000-0000-000003000000}"/>
    <cellStyle name="標準_継続地代調査票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60"/>
  <sheetViews>
    <sheetView tabSelected="1" view="pageBreakPreview" zoomScale="70" zoomScaleNormal="50" zoomScaleSheetLayoutView="70" workbookViewId="0">
      <selection activeCell="AE14" sqref="AE14"/>
    </sheetView>
  </sheetViews>
  <sheetFormatPr defaultColWidth="8.77734375" defaultRowHeight="13.2" x14ac:dyDescent="0.2"/>
  <cols>
    <col min="1" max="1" width="1" style="1" customWidth="1"/>
    <col min="2" max="2" width="5.44140625" style="1" customWidth="1"/>
    <col min="3" max="3" width="6.77734375" style="1" customWidth="1"/>
    <col min="4" max="4" width="8.88671875" style="1" customWidth="1"/>
    <col min="5" max="5" width="9.109375" style="1" customWidth="1"/>
    <col min="6" max="6" width="1.77734375" style="1" customWidth="1"/>
    <col min="7" max="7" width="9.77734375" style="1" customWidth="1"/>
    <col min="8" max="8" width="4.33203125" style="1" customWidth="1"/>
    <col min="9" max="9" width="10.109375" style="1" customWidth="1"/>
    <col min="10" max="11" width="7.77734375" style="1" customWidth="1"/>
    <col min="12" max="12" width="8.33203125" style="1" customWidth="1"/>
    <col min="13" max="13" width="9" style="1" customWidth="1"/>
    <col min="14" max="14" width="8.21875" style="1" customWidth="1"/>
    <col min="15" max="15" width="10.109375" style="1" customWidth="1"/>
    <col min="16" max="17" width="10.44140625" style="1" customWidth="1"/>
    <col min="18" max="18" width="11.33203125" style="1" customWidth="1"/>
    <col min="19" max="19" width="13.88671875" style="1" customWidth="1"/>
    <col min="20" max="20" width="10.33203125" style="1" customWidth="1"/>
    <col min="21" max="21" width="14.77734375" style="1" customWidth="1"/>
    <col min="22" max="22" width="12.88671875" style="1" customWidth="1"/>
    <col min="23" max="23" width="6.21875" style="1" customWidth="1"/>
    <col min="24" max="24" width="3.21875" style="1" customWidth="1"/>
    <col min="25" max="25" width="10.77734375" style="1" customWidth="1"/>
    <col min="26" max="26" width="14.33203125" style="1" customWidth="1"/>
    <col min="27" max="27" width="12.6640625" style="1" customWidth="1"/>
    <col min="28" max="28" width="6.88671875" style="1" customWidth="1"/>
    <col min="29" max="29" width="1.77734375" style="1" customWidth="1"/>
    <col min="30" max="16384" width="8.77734375" style="1"/>
  </cols>
  <sheetData>
    <row r="1" spans="2:29" ht="24" customHeight="1" x14ac:dyDescent="0.25">
      <c r="AA1" s="82" t="s">
        <v>0</v>
      </c>
      <c r="AB1" s="82"/>
      <c r="AC1" s="82"/>
    </row>
    <row r="2" spans="2:29" ht="21" customHeight="1" x14ac:dyDescent="0.25">
      <c r="G2" s="2"/>
      <c r="H2" s="2"/>
      <c r="I2" s="2"/>
      <c r="J2" s="112" t="s">
        <v>68</v>
      </c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Z2" s="103" t="s">
        <v>1</v>
      </c>
      <c r="AA2" s="104"/>
    </row>
    <row r="3" spans="2:29" ht="13.5" customHeight="1" x14ac:dyDescent="0.25"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</row>
    <row r="4" spans="2:29" s="4" customFormat="1" ht="26.25" customHeight="1" thickBot="1" x14ac:dyDescent="0.25">
      <c r="D4" s="5" t="s">
        <v>66</v>
      </c>
      <c r="E4" s="5"/>
      <c r="G4" s="5"/>
      <c r="H4" s="6"/>
      <c r="I4" s="6"/>
      <c r="J4" s="6"/>
      <c r="K4" s="6"/>
      <c r="L4" s="7"/>
      <c r="M4" s="7"/>
      <c r="N4" s="7"/>
      <c r="O4" s="7"/>
      <c r="P4" s="7"/>
      <c r="Q4" s="7"/>
      <c r="R4" s="7"/>
      <c r="S4" s="7"/>
      <c r="T4" s="7"/>
      <c r="U4" s="7"/>
    </row>
    <row r="5" spans="2:29" s="4" customFormat="1" ht="27" customHeight="1" thickBot="1" x14ac:dyDescent="0.25">
      <c r="D5" s="5" t="s">
        <v>54</v>
      </c>
      <c r="E5" s="5"/>
      <c r="G5" s="5"/>
      <c r="X5" s="116" t="s">
        <v>63</v>
      </c>
      <c r="Y5" s="117"/>
      <c r="Z5" s="117"/>
      <c r="AA5" s="117"/>
      <c r="AB5" s="118"/>
    </row>
    <row r="6" spans="2:29" s="4" customFormat="1" ht="27" customHeight="1" thickBot="1" x14ac:dyDescent="0.25">
      <c r="D6" s="5" t="s">
        <v>67</v>
      </c>
      <c r="E6" s="5"/>
      <c r="G6" s="5"/>
    </row>
    <row r="7" spans="2:29" ht="24" customHeight="1" x14ac:dyDescent="0.2">
      <c r="D7" s="72"/>
      <c r="F7" s="9"/>
      <c r="U7" s="74" t="s">
        <v>2</v>
      </c>
      <c r="V7" s="83"/>
      <c r="W7" s="84"/>
      <c r="X7" s="84"/>
      <c r="Y7" s="84"/>
      <c r="Z7" s="84"/>
      <c r="AA7" s="84"/>
      <c r="AB7" s="85"/>
    </row>
    <row r="8" spans="2:29" ht="27.75" customHeight="1" thickBot="1" x14ac:dyDescent="0.25">
      <c r="D8" s="8"/>
      <c r="E8" s="4"/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U8" s="73" t="s">
        <v>3</v>
      </c>
      <c r="V8" s="86"/>
      <c r="W8" s="87"/>
      <c r="X8" s="87"/>
      <c r="Y8" s="87"/>
      <c r="Z8" s="87"/>
      <c r="AA8" s="87"/>
      <c r="AB8" s="88"/>
    </row>
    <row r="9" spans="2:29" ht="8.25" customHeight="1" thickBot="1" x14ac:dyDescent="0.25">
      <c r="G9" s="9"/>
      <c r="V9" s="4"/>
      <c r="W9" s="4"/>
      <c r="X9" s="4"/>
      <c r="Y9" s="4"/>
      <c r="Z9" s="4"/>
      <c r="AA9" s="4"/>
    </row>
    <row r="10" spans="2:29" ht="17.25" customHeight="1" x14ac:dyDescent="0.2">
      <c r="C10" s="229" t="s">
        <v>72</v>
      </c>
      <c r="D10" s="114"/>
      <c r="E10" s="114"/>
      <c r="F10" s="230"/>
      <c r="G10" s="108" t="s">
        <v>73</v>
      </c>
      <c r="H10" s="232"/>
      <c r="I10" s="251" t="s">
        <v>53</v>
      </c>
      <c r="J10" s="114"/>
      <c r="K10" s="114"/>
      <c r="L10" s="114"/>
      <c r="M10" s="211" t="s">
        <v>57</v>
      </c>
      <c r="N10" s="219" t="s">
        <v>4</v>
      </c>
      <c r="O10" s="219"/>
      <c r="P10" s="113" t="s">
        <v>69</v>
      </c>
      <c r="Q10" s="114"/>
      <c r="R10" s="114"/>
      <c r="S10" s="114"/>
      <c r="T10" s="108" t="s">
        <v>70</v>
      </c>
      <c r="U10" s="109"/>
      <c r="V10" s="138" t="s">
        <v>5</v>
      </c>
      <c r="W10" s="114"/>
      <c r="X10" s="230"/>
      <c r="Y10" s="138" t="s">
        <v>6</v>
      </c>
      <c r="Z10" s="114"/>
      <c r="AA10" s="138" t="s">
        <v>7</v>
      </c>
      <c r="AB10" s="114"/>
      <c r="AC10" s="139"/>
    </row>
    <row r="11" spans="2:29" ht="17.25" customHeight="1" x14ac:dyDescent="0.2">
      <c r="C11" s="231"/>
      <c r="D11" s="115"/>
      <c r="E11" s="115"/>
      <c r="F11" s="188"/>
      <c r="G11" s="233"/>
      <c r="H11" s="234"/>
      <c r="I11" s="231" t="s">
        <v>8</v>
      </c>
      <c r="J11" s="115"/>
      <c r="K11" s="115"/>
      <c r="L11" s="115"/>
      <c r="M11" s="212"/>
      <c r="N11" s="98" t="s">
        <v>9</v>
      </c>
      <c r="O11" s="188"/>
      <c r="P11" s="98"/>
      <c r="Q11" s="115"/>
      <c r="R11" s="115"/>
      <c r="S11" s="115"/>
      <c r="T11" s="110"/>
      <c r="U11" s="111"/>
      <c r="V11" s="98"/>
      <c r="W11" s="115"/>
      <c r="X11" s="188"/>
      <c r="Y11" s="141"/>
      <c r="Z11" s="142"/>
      <c r="AA11" s="98"/>
      <c r="AB11" s="115"/>
      <c r="AC11" s="140"/>
    </row>
    <row r="12" spans="2:29" ht="24.75" customHeight="1" x14ac:dyDescent="0.2">
      <c r="C12" s="223" t="s">
        <v>71</v>
      </c>
      <c r="D12" s="224"/>
      <c r="E12" s="224"/>
      <c r="F12" s="225"/>
      <c r="G12" s="233"/>
      <c r="H12" s="234"/>
      <c r="I12" s="254" t="s">
        <v>64</v>
      </c>
      <c r="J12" s="249" t="s">
        <v>10</v>
      </c>
      <c r="K12" s="250"/>
      <c r="L12" s="252" t="s">
        <v>11</v>
      </c>
      <c r="M12" s="67" t="s">
        <v>58</v>
      </c>
      <c r="N12" s="12" t="s">
        <v>12</v>
      </c>
      <c r="O12" s="13" t="s">
        <v>13</v>
      </c>
      <c r="P12" s="243" t="s">
        <v>74</v>
      </c>
      <c r="Q12" s="14" t="s">
        <v>14</v>
      </c>
      <c r="R12" s="14" t="s">
        <v>14</v>
      </c>
      <c r="S12" s="14" t="s">
        <v>15</v>
      </c>
      <c r="T12" s="14" t="s">
        <v>16</v>
      </c>
      <c r="U12" s="14" t="s">
        <v>17</v>
      </c>
      <c r="V12" s="98"/>
      <c r="W12" s="115"/>
      <c r="X12" s="188"/>
      <c r="Y12" s="1" t="s">
        <v>18</v>
      </c>
      <c r="Z12" s="15" t="s">
        <v>19</v>
      </c>
      <c r="AA12" s="14" t="s">
        <v>20</v>
      </c>
      <c r="AB12" s="143" t="s">
        <v>21</v>
      </c>
      <c r="AC12" s="144"/>
    </row>
    <row r="13" spans="2:29" ht="22.5" customHeight="1" thickBot="1" x14ac:dyDescent="0.25">
      <c r="C13" s="226"/>
      <c r="D13" s="227"/>
      <c r="E13" s="227"/>
      <c r="F13" s="228"/>
      <c r="G13" s="235"/>
      <c r="H13" s="236"/>
      <c r="I13" s="255"/>
      <c r="J13" s="16" t="s">
        <v>22</v>
      </c>
      <c r="K13" s="17" t="s">
        <v>23</v>
      </c>
      <c r="L13" s="253"/>
      <c r="M13" s="68" t="s">
        <v>59</v>
      </c>
      <c r="N13" s="18" t="s">
        <v>24</v>
      </c>
      <c r="O13" s="19" t="s">
        <v>25</v>
      </c>
      <c r="P13" s="244"/>
      <c r="Q13" s="76" t="s">
        <v>75</v>
      </c>
      <c r="R13" s="76" t="s">
        <v>76</v>
      </c>
      <c r="S13" s="22" t="s">
        <v>56</v>
      </c>
      <c r="T13" s="20" t="s">
        <v>26</v>
      </c>
      <c r="U13" s="20" t="s">
        <v>26</v>
      </c>
      <c r="V13" s="158"/>
      <c r="W13" s="87"/>
      <c r="X13" s="189"/>
      <c r="Y13" s="21" t="s">
        <v>27</v>
      </c>
      <c r="Z13" s="20" t="s">
        <v>26</v>
      </c>
      <c r="AA13" s="22"/>
      <c r="AB13" s="23"/>
      <c r="AC13" s="24"/>
    </row>
    <row r="14" spans="2:29" ht="17.25" customHeight="1" x14ac:dyDescent="0.2">
      <c r="B14" s="237" t="s">
        <v>28</v>
      </c>
      <c r="C14" s="25" t="s">
        <v>29</v>
      </c>
      <c r="D14" s="4" t="s">
        <v>30</v>
      </c>
      <c r="E14" s="4"/>
      <c r="G14" s="136">
        <f>ROUND(G16/0.3025,2)</f>
        <v>165.29</v>
      </c>
      <c r="H14" s="170" t="s">
        <v>31</v>
      </c>
      <c r="I14" s="185" t="s">
        <v>32</v>
      </c>
      <c r="J14" s="264"/>
      <c r="K14" s="264"/>
      <c r="L14" s="264"/>
      <c r="M14" s="63"/>
      <c r="N14" s="257"/>
      <c r="O14" s="188" t="s">
        <v>32</v>
      </c>
      <c r="P14" s="152" t="s">
        <v>85</v>
      </c>
      <c r="Q14" s="91">
        <f>R14*12</f>
        <v>3120000</v>
      </c>
      <c r="R14" s="105">
        <v>260000</v>
      </c>
      <c r="S14" s="133">
        <f>R14/G16</f>
        <v>5200</v>
      </c>
      <c r="T14" s="147">
        <f>876000</f>
        <v>876000</v>
      </c>
      <c r="U14" s="129">
        <f>ROUND(T14/G16/12,0)</f>
        <v>1460</v>
      </c>
      <c r="V14" s="96" t="s">
        <v>33</v>
      </c>
      <c r="W14" s="98" t="s">
        <v>34</v>
      </c>
      <c r="X14" s="99"/>
      <c r="Y14" s="94" t="s">
        <v>87</v>
      </c>
      <c r="Z14" s="89">
        <v>6000000</v>
      </c>
      <c r="AA14" s="240" t="s">
        <v>35</v>
      </c>
      <c r="AB14" s="26"/>
      <c r="AC14" s="28"/>
    </row>
    <row r="15" spans="2:29" ht="17.25" customHeight="1" x14ac:dyDescent="0.2">
      <c r="B15" s="238"/>
      <c r="C15" s="29" t="s">
        <v>36</v>
      </c>
      <c r="D15" s="245" t="s">
        <v>37</v>
      </c>
      <c r="E15" s="246"/>
      <c r="F15" s="31"/>
      <c r="G15" s="181"/>
      <c r="H15" s="183"/>
      <c r="I15" s="185"/>
      <c r="J15" s="263"/>
      <c r="K15" s="263"/>
      <c r="L15" s="263"/>
      <c r="M15" s="69" t="s">
        <v>58</v>
      </c>
      <c r="N15" s="258"/>
      <c r="O15" s="188"/>
      <c r="P15" s="141"/>
      <c r="Q15" s="92"/>
      <c r="R15" s="106"/>
      <c r="S15" s="134"/>
      <c r="T15" s="136"/>
      <c r="U15" s="129"/>
      <c r="V15" s="97"/>
      <c r="W15" s="98"/>
      <c r="X15" s="99"/>
      <c r="Y15" s="95"/>
      <c r="Z15" s="90"/>
      <c r="AA15" s="241"/>
      <c r="AB15" s="26"/>
      <c r="AC15" s="28"/>
    </row>
    <row r="16" spans="2:29" ht="17.25" customHeight="1" x14ac:dyDescent="0.2">
      <c r="B16" s="238"/>
      <c r="C16" s="168" t="s">
        <v>38</v>
      </c>
      <c r="D16" s="173" t="s">
        <v>55</v>
      </c>
      <c r="E16" s="174"/>
      <c r="F16" s="174"/>
      <c r="G16" s="179">
        <v>50</v>
      </c>
      <c r="H16" s="170" t="s">
        <v>39</v>
      </c>
      <c r="I16" s="185"/>
      <c r="J16" s="263"/>
      <c r="K16" s="263"/>
      <c r="L16" s="263"/>
      <c r="M16" s="63"/>
      <c r="N16" s="258"/>
      <c r="O16" s="188"/>
      <c r="P16" s="152" t="s">
        <v>86</v>
      </c>
      <c r="Q16" s="91">
        <f>R16*12</f>
        <v>3360000</v>
      </c>
      <c r="R16" s="105">
        <v>280000</v>
      </c>
      <c r="S16" s="197">
        <f>R16/G16</f>
        <v>5600</v>
      </c>
      <c r="T16" s="136"/>
      <c r="U16" s="129"/>
      <c r="V16" s="10" t="s">
        <v>40</v>
      </c>
      <c r="W16" s="100"/>
      <c r="X16" s="99"/>
      <c r="Y16" s="33"/>
      <c r="Z16" s="256">
        <f>Z14/G16</f>
        <v>120000</v>
      </c>
      <c r="AA16" s="241"/>
      <c r="AB16" s="26"/>
      <c r="AC16" s="28"/>
    </row>
    <row r="17" spans="2:29" ht="17.25" customHeight="1" thickBot="1" x14ac:dyDescent="0.25">
      <c r="B17" s="239"/>
      <c r="C17" s="172"/>
      <c r="D17" s="175"/>
      <c r="E17" s="176"/>
      <c r="F17" s="176"/>
      <c r="G17" s="190"/>
      <c r="H17" s="191"/>
      <c r="I17" s="186"/>
      <c r="J17" s="265"/>
      <c r="K17" s="265"/>
      <c r="L17" s="265"/>
      <c r="M17" s="64"/>
      <c r="N17" s="259"/>
      <c r="O17" s="189"/>
      <c r="P17" s="158"/>
      <c r="Q17" s="93"/>
      <c r="R17" s="196"/>
      <c r="S17" s="266"/>
      <c r="T17" s="137"/>
      <c r="U17" s="130"/>
      <c r="V17" s="22"/>
      <c r="W17" s="101"/>
      <c r="X17" s="102"/>
      <c r="Y17" s="35"/>
      <c r="Z17" s="20"/>
      <c r="AA17" s="242"/>
      <c r="AB17" s="34"/>
      <c r="AC17" s="36"/>
    </row>
    <row r="18" spans="2:29" ht="19.5" customHeight="1" x14ac:dyDescent="0.2">
      <c r="B18" s="237" t="s">
        <v>28</v>
      </c>
      <c r="C18" s="25" t="s">
        <v>29</v>
      </c>
      <c r="D18" s="71" t="s">
        <v>60</v>
      </c>
      <c r="E18" s="71" t="s">
        <v>61</v>
      </c>
      <c r="G18" s="136">
        <v>150</v>
      </c>
      <c r="H18" s="170" t="s">
        <v>31</v>
      </c>
      <c r="I18" s="185"/>
      <c r="J18" s="122" t="s">
        <v>62</v>
      </c>
      <c r="K18" s="260"/>
      <c r="L18" s="213"/>
      <c r="M18" s="63"/>
      <c r="N18" s="119" t="s">
        <v>62</v>
      </c>
      <c r="O18" s="188"/>
      <c r="P18" s="94" t="s">
        <v>82</v>
      </c>
      <c r="Q18" s="91">
        <v>770000</v>
      </c>
      <c r="R18" s="131">
        <f>Q18/12</f>
        <v>64166.666666666664</v>
      </c>
      <c r="S18" s="133">
        <f>R18/G20</f>
        <v>1413.3627019089574</v>
      </c>
      <c r="T18" s="135">
        <f>121700*1.1</f>
        <v>133870</v>
      </c>
      <c r="U18" s="129">
        <f>ROUND(T18/G20/12,0)</f>
        <v>246</v>
      </c>
      <c r="V18" s="96" t="s">
        <v>77</v>
      </c>
      <c r="W18" s="98" t="s">
        <v>34</v>
      </c>
      <c r="X18" s="99"/>
      <c r="Y18" s="94" t="s">
        <v>83</v>
      </c>
      <c r="Z18" s="89">
        <v>3000000</v>
      </c>
      <c r="AA18" s="79"/>
      <c r="AB18" s="77"/>
      <c r="AC18" s="28"/>
    </row>
    <row r="19" spans="2:29" ht="17.25" customHeight="1" x14ac:dyDescent="0.2">
      <c r="B19" s="238"/>
      <c r="C19" s="29" t="s">
        <v>36</v>
      </c>
      <c r="D19" s="247" t="s">
        <v>79</v>
      </c>
      <c r="E19" s="248"/>
      <c r="F19" s="31"/>
      <c r="G19" s="181"/>
      <c r="H19" s="183"/>
      <c r="I19" s="185"/>
      <c r="J19" s="122"/>
      <c r="K19" s="261"/>
      <c r="L19" s="214"/>
      <c r="M19" s="70" t="s">
        <v>59</v>
      </c>
      <c r="N19" s="120"/>
      <c r="O19" s="188"/>
      <c r="P19" s="203"/>
      <c r="Q19" s="92"/>
      <c r="R19" s="132"/>
      <c r="S19" s="134"/>
      <c r="T19" s="136"/>
      <c r="U19" s="129"/>
      <c r="V19" s="97"/>
      <c r="W19" s="98"/>
      <c r="X19" s="99"/>
      <c r="Y19" s="95"/>
      <c r="Z19" s="90"/>
      <c r="AA19" s="80"/>
      <c r="AB19" s="77"/>
      <c r="AC19" s="28"/>
    </row>
    <row r="20" spans="2:29" ht="17.25" customHeight="1" x14ac:dyDescent="0.2">
      <c r="B20" s="238"/>
      <c r="C20" s="168" t="s">
        <v>38</v>
      </c>
      <c r="D20" s="210" t="s">
        <v>80</v>
      </c>
      <c r="E20" s="174"/>
      <c r="F20" s="174"/>
      <c r="G20" s="179">
        <f>ROUND(G18*0.3025,1)</f>
        <v>45.4</v>
      </c>
      <c r="H20" s="170" t="s">
        <v>39</v>
      </c>
      <c r="I20" s="185"/>
      <c r="J20" s="122"/>
      <c r="K20" s="261"/>
      <c r="L20" s="214"/>
      <c r="M20" s="69"/>
      <c r="N20" s="120"/>
      <c r="O20" s="188"/>
      <c r="P20" s="152" t="s">
        <v>81</v>
      </c>
      <c r="Q20" s="91">
        <v>800000</v>
      </c>
      <c r="R20" s="147">
        <f>Q20/12</f>
        <v>66666.666666666672</v>
      </c>
      <c r="S20" s="197">
        <f>R20/G20</f>
        <v>1468.4287812041118</v>
      </c>
      <c r="T20" s="136"/>
      <c r="U20" s="129"/>
      <c r="V20" s="75" t="s">
        <v>78</v>
      </c>
      <c r="W20" s="100"/>
      <c r="X20" s="99"/>
      <c r="Y20" s="33"/>
      <c r="Z20" s="256">
        <f>Z18/G20</f>
        <v>66079.29515418502</v>
      </c>
      <c r="AA20" s="80"/>
      <c r="AB20" s="77"/>
      <c r="AC20" s="28"/>
    </row>
    <row r="21" spans="2:29" ht="17.25" customHeight="1" thickBot="1" x14ac:dyDescent="0.25">
      <c r="B21" s="239"/>
      <c r="C21" s="172"/>
      <c r="D21" s="175"/>
      <c r="E21" s="176"/>
      <c r="F21" s="176"/>
      <c r="G21" s="190"/>
      <c r="H21" s="191"/>
      <c r="I21" s="186"/>
      <c r="J21" s="123"/>
      <c r="K21" s="262"/>
      <c r="L21" s="215"/>
      <c r="M21" s="64"/>
      <c r="N21" s="121"/>
      <c r="O21" s="189"/>
      <c r="P21" s="158"/>
      <c r="Q21" s="93"/>
      <c r="R21" s="137"/>
      <c r="S21" s="198"/>
      <c r="T21" s="137"/>
      <c r="U21" s="130"/>
      <c r="V21" s="22"/>
      <c r="W21" s="101"/>
      <c r="X21" s="102"/>
      <c r="Y21" s="35"/>
      <c r="Z21" s="20"/>
      <c r="AA21" s="81"/>
      <c r="AB21" s="78"/>
      <c r="AC21" s="36"/>
    </row>
    <row r="22" spans="2:29" ht="17.25" customHeight="1" x14ac:dyDescent="0.2">
      <c r="C22" s="43" t="s">
        <v>29</v>
      </c>
      <c r="D22" s="44"/>
      <c r="E22" s="44"/>
      <c r="F22" s="45"/>
      <c r="G22" s="136" t="s">
        <v>41</v>
      </c>
      <c r="H22" s="193" t="s">
        <v>42</v>
      </c>
      <c r="I22" s="185"/>
      <c r="J22" s="199"/>
      <c r="K22" s="208"/>
      <c r="L22" s="217"/>
      <c r="M22" s="65"/>
      <c r="N22" s="120"/>
      <c r="O22" s="188"/>
      <c r="P22" s="153" t="s">
        <v>43</v>
      </c>
      <c r="Q22" s="219"/>
      <c r="R22" s="159"/>
      <c r="S22" s="136" t="s">
        <v>44</v>
      </c>
      <c r="T22" s="159"/>
      <c r="U22" s="161" t="s">
        <v>44</v>
      </c>
      <c r="V22" s="97" t="s">
        <v>45</v>
      </c>
      <c r="W22" s="153" t="s">
        <v>46</v>
      </c>
      <c r="X22" s="154"/>
      <c r="Y22" s="150" t="s">
        <v>47</v>
      </c>
      <c r="Z22" s="162" t="s">
        <v>48</v>
      </c>
      <c r="AA22" s="46"/>
      <c r="AB22" s="47"/>
      <c r="AC22" s="48"/>
    </row>
    <row r="23" spans="2:29" ht="17.25" customHeight="1" x14ac:dyDescent="0.2">
      <c r="C23" s="29" t="s">
        <v>36</v>
      </c>
      <c r="D23" s="30"/>
      <c r="E23" s="30"/>
      <c r="F23" s="31"/>
      <c r="G23" s="181"/>
      <c r="H23" s="183"/>
      <c r="I23" s="185"/>
      <c r="J23" s="199"/>
      <c r="K23" s="208"/>
      <c r="L23" s="217"/>
      <c r="M23" s="63"/>
      <c r="N23" s="120"/>
      <c r="O23" s="188"/>
      <c r="P23" s="182"/>
      <c r="Q23" s="202"/>
      <c r="R23" s="148"/>
      <c r="S23" s="181"/>
      <c r="T23" s="136"/>
      <c r="U23" s="127"/>
      <c r="V23" s="97"/>
      <c r="W23" s="98"/>
      <c r="X23" s="99"/>
      <c r="Y23" s="151"/>
      <c r="Z23" s="163"/>
      <c r="AA23" s="37"/>
      <c r="AB23" s="38"/>
      <c r="AC23" s="28"/>
    </row>
    <row r="24" spans="2:29" ht="17.25" customHeight="1" x14ac:dyDescent="0.2">
      <c r="C24" s="168" t="s">
        <v>38</v>
      </c>
      <c r="D24" s="173"/>
      <c r="E24" s="174"/>
      <c r="F24" s="174"/>
      <c r="G24" s="179" t="s">
        <v>49</v>
      </c>
      <c r="H24" s="170" t="s">
        <v>39</v>
      </c>
      <c r="I24" s="185"/>
      <c r="J24" s="199"/>
      <c r="K24" s="208"/>
      <c r="L24" s="217"/>
      <c r="M24" s="63"/>
      <c r="N24" s="120"/>
      <c r="O24" s="188"/>
      <c r="P24" s="98" t="s">
        <v>43</v>
      </c>
      <c r="Q24" s="166"/>
      <c r="R24" s="147"/>
      <c r="S24" s="136" t="s">
        <v>44</v>
      </c>
      <c r="T24" s="136"/>
      <c r="U24" s="127"/>
      <c r="V24" s="107" t="s">
        <v>50</v>
      </c>
      <c r="W24" s="100"/>
      <c r="X24" s="99"/>
      <c r="Y24" s="33"/>
      <c r="Z24" s="27" t="s">
        <v>51</v>
      </c>
      <c r="AA24" s="27"/>
      <c r="AB24" s="26"/>
      <c r="AC24" s="28"/>
    </row>
    <row r="25" spans="2:29" ht="17.25" customHeight="1" x14ac:dyDescent="0.2">
      <c r="C25" s="169"/>
      <c r="D25" s="177"/>
      <c r="E25" s="178"/>
      <c r="F25" s="178"/>
      <c r="G25" s="180"/>
      <c r="H25" s="171"/>
      <c r="I25" s="194"/>
      <c r="J25" s="200"/>
      <c r="K25" s="209"/>
      <c r="L25" s="218"/>
      <c r="M25" s="66"/>
      <c r="N25" s="206"/>
      <c r="O25" s="195"/>
      <c r="P25" s="141"/>
      <c r="Q25" s="203"/>
      <c r="R25" s="160"/>
      <c r="S25" s="192"/>
      <c r="T25" s="160"/>
      <c r="U25" s="145"/>
      <c r="V25" s="157"/>
      <c r="W25" s="155"/>
      <c r="X25" s="156"/>
      <c r="Y25" s="40"/>
      <c r="Z25" s="39"/>
      <c r="AA25" s="39"/>
      <c r="AB25" s="41"/>
      <c r="AC25" s="42"/>
    </row>
    <row r="26" spans="2:29" ht="17.25" customHeight="1" x14ac:dyDescent="0.2">
      <c r="C26" s="43" t="s">
        <v>29</v>
      </c>
      <c r="D26" s="44"/>
      <c r="E26" s="44"/>
      <c r="F26" s="45"/>
      <c r="G26" s="136" t="s">
        <v>41</v>
      </c>
      <c r="H26" s="193" t="s">
        <v>42</v>
      </c>
      <c r="I26" s="184"/>
      <c r="J26" s="204"/>
      <c r="K26" s="207"/>
      <c r="L26" s="216"/>
      <c r="M26" s="65"/>
      <c r="N26" s="205"/>
      <c r="O26" s="187"/>
      <c r="P26" s="153" t="s">
        <v>43</v>
      </c>
      <c r="Q26" s="201"/>
      <c r="R26" s="159"/>
      <c r="S26" s="149" t="s">
        <v>44</v>
      </c>
      <c r="T26" s="159"/>
      <c r="U26" s="126" t="s">
        <v>44</v>
      </c>
      <c r="V26" s="97" t="s">
        <v>45</v>
      </c>
      <c r="W26" s="153" t="s">
        <v>46</v>
      </c>
      <c r="X26" s="154"/>
      <c r="Y26" s="150" t="s">
        <v>47</v>
      </c>
      <c r="Z26" s="162" t="s">
        <v>48</v>
      </c>
      <c r="AA26" s="46"/>
      <c r="AB26" s="47"/>
      <c r="AC26" s="48"/>
    </row>
    <row r="27" spans="2:29" ht="17.25" customHeight="1" x14ac:dyDescent="0.2">
      <c r="C27" s="29" t="s">
        <v>36</v>
      </c>
      <c r="D27" s="30"/>
      <c r="E27" s="30"/>
      <c r="F27" s="31"/>
      <c r="G27" s="181"/>
      <c r="H27" s="183"/>
      <c r="I27" s="185"/>
      <c r="J27" s="199"/>
      <c r="K27" s="208"/>
      <c r="L27" s="217"/>
      <c r="M27" s="63"/>
      <c r="N27" s="120"/>
      <c r="O27" s="188"/>
      <c r="P27" s="182"/>
      <c r="Q27" s="202"/>
      <c r="R27" s="148"/>
      <c r="S27" s="181"/>
      <c r="T27" s="136"/>
      <c r="U27" s="127"/>
      <c r="V27" s="97"/>
      <c r="W27" s="98"/>
      <c r="X27" s="99"/>
      <c r="Y27" s="151"/>
      <c r="Z27" s="163"/>
      <c r="AA27" s="37"/>
      <c r="AB27" s="38"/>
      <c r="AC27" s="28"/>
    </row>
    <row r="28" spans="2:29" ht="17.25" customHeight="1" x14ac:dyDescent="0.2">
      <c r="C28" s="168" t="s">
        <v>38</v>
      </c>
      <c r="D28" s="173"/>
      <c r="E28" s="174"/>
      <c r="F28" s="174"/>
      <c r="G28" s="179" t="s">
        <v>49</v>
      </c>
      <c r="H28" s="170" t="s">
        <v>39</v>
      </c>
      <c r="I28" s="185"/>
      <c r="J28" s="199"/>
      <c r="K28" s="208"/>
      <c r="L28" s="217"/>
      <c r="M28" s="63"/>
      <c r="N28" s="120"/>
      <c r="O28" s="188"/>
      <c r="P28" s="98" t="s">
        <v>43</v>
      </c>
      <c r="Q28" s="166"/>
      <c r="R28" s="147"/>
      <c r="S28" s="136" t="s">
        <v>44</v>
      </c>
      <c r="T28" s="136"/>
      <c r="U28" s="127"/>
      <c r="V28" s="107" t="s">
        <v>50</v>
      </c>
      <c r="W28" s="100"/>
      <c r="X28" s="99"/>
      <c r="Y28" s="33"/>
      <c r="Z28" s="27" t="s">
        <v>52</v>
      </c>
      <c r="AA28" s="27"/>
      <c r="AB28" s="26"/>
      <c r="AC28" s="28"/>
    </row>
    <row r="29" spans="2:29" ht="17.25" customHeight="1" x14ac:dyDescent="0.2">
      <c r="C29" s="169"/>
      <c r="D29" s="177"/>
      <c r="E29" s="178"/>
      <c r="F29" s="178"/>
      <c r="G29" s="180"/>
      <c r="H29" s="171"/>
      <c r="I29" s="194"/>
      <c r="J29" s="200"/>
      <c r="K29" s="209"/>
      <c r="L29" s="218"/>
      <c r="M29" s="66"/>
      <c r="N29" s="206"/>
      <c r="O29" s="195"/>
      <c r="P29" s="141"/>
      <c r="Q29" s="203"/>
      <c r="R29" s="160"/>
      <c r="S29" s="192"/>
      <c r="T29" s="160"/>
      <c r="U29" s="145"/>
      <c r="V29" s="157"/>
      <c r="W29" s="155"/>
      <c r="X29" s="156"/>
      <c r="Y29" s="40"/>
      <c r="Z29" s="39"/>
      <c r="AA29" s="39"/>
      <c r="AB29" s="41"/>
      <c r="AC29" s="42"/>
    </row>
    <row r="30" spans="2:29" ht="17.25" customHeight="1" x14ac:dyDescent="0.2">
      <c r="C30" s="43" t="s">
        <v>29</v>
      </c>
      <c r="D30" s="44"/>
      <c r="E30" s="44"/>
      <c r="F30" s="45"/>
      <c r="G30" s="136" t="s">
        <v>41</v>
      </c>
      <c r="H30" s="193" t="s">
        <v>42</v>
      </c>
      <c r="I30" s="184"/>
      <c r="J30" s="204"/>
      <c r="K30" s="207"/>
      <c r="L30" s="216"/>
      <c r="M30" s="65"/>
      <c r="N30" s="205"/>
      <c r="O30" s="187"/>
      <c r="P30" s="153" t="s">
        <v>43</v>
      </c>
      <c r="Q30" s="201"/>
      <c r="R30" s="159"/>
      <c r="S30" s="149" t="s">
        <v>44</v>
      </c>
      <c r="T30" s="159"/>
      <c r="U30" s="126" t="s">
        <v>44</v>
      </c>
      <c r="V30" s="97" t="s">
        <v>45</v>
      </c>
      <c r="W30" s="153" t="s">
        <v>46</v>
      </c>
      <c r="X30" s="154"/>
      <c r="Y30" s="150" t="s">
        <v>47</v>
      </c>
      <c r="Z30" s="162" t="s">
        <v>48</v>
      </c>
      <c r="AA30" s="46"/>
      <c r="AB30" s="47"/>
      <c r="AC30" s="48"/>
    </row>
    <row r="31" spans="2:29" ht="17.25" customHeight="1" x14ac:dyDescent="0.2">
      <c r="C31" s="29" t="s">
        <v>36</v>
      </c>
      <c r="D31" s="30"/>
      <c r="E31" s="30"/>
      <c r="F31" s="31"/>
      <c r="G31" s="181"/>
      <c r="H31" s="183"/>
      <c r="I31" s="185"/>
      <c r="J31" s="199"/>
      <c r="K31" s="208"/>
      <c r="L31" s="217"/>
      <c r="M31" s="63"/>
      <c r="N31" s="120"/>
      <c r="O31" s="188"/>
      <c r="P31" s="182"/>
      <c r="Q31" s="202"/>
      <c r="R31" s="148"/>
      <c r="S31" s="136"/>
      <c r="T31" s="136"/>
      <c r="U31" s="127"/>
      <c r="V31" s="97"/>
      <c r="W31" s="98"/>
      <c r="X31" s="99"/>
      <c r="Y31" s="151"/>
      <c r="Z31" s="163"/>
      <c r="AA31" s="37"/>
      <c r="AB31" s="38"/>
      <c r="AC31" s="28"/>
    </row>
    <row r="32" spans="2:29" ht="17.25" customHeight="1" x14ac:dyDescent="0.2">
      <c r="C32" s="168" t="s">
        <v>38</v>
      </c>
      <c r="D32" s="173"/>
      <c r="E32" s="174"/>
      <c r="F32" s="174"/>
      <c r="G32" s="179" t="s">
        <v>49</v>
      </c>
      <c r="H32" s="170" t="s">
        <v>39</v>
      </c>
      <c r="I32" s="185"/>
      <c r="J32" s="199"/>
      <c r="K32" s="208"/>
      <c r="L32" s="217"/>
      <c r="M32" s="63"/>
      <c r="N32" s="120"/>
      <c r="O32" s="188"/>
      <c r="P32" s="98" t="s">
        <v>43</v>
      </c>
      <c r="Q32" s="166"/>
      <c r="R32" s="147"/>
      <c r="S32" s="124" t="s">
        <v>44</v>
      </c>
      <c r="T32" s="136"/>
      <c r="U32" s="127"/>
      <c r="V32" s="107" t="s">
        <v>50</v>
      </c>
      <c r="W32" s="100"/>
      <c r="X32" s="99"/>
      <c r="Y32" s="33"/>
      <c r="Z32" s="27" t="s">
        <v>52</v>
      </c>
      <c r="AA32" s="27"/>
      <c r="AB32" s="26"/>
      <c r="AC32" s="28"/>
    </row>
    <row r="33" spans="3:29" ht="17.25" customHeight="1" x14ac:dyDescent="0.2">
      <c r="C33" s="169"/>
      <c r="D33" s="177"/>
      <c r="E33" s="178"/>
      <c r="F33" s="178"/>
      <c r="G33" s="180"/>
      <c r="H33" s="171"/>
      <c r="I33" s="194"/>
      <c r="J33" s="200"/>
      <c r="K33" s="209"/>
      <c r="L33" s="218"/>
      <c r="M33" s="66"/>
      <c r="N33" s="206"/>
      <c r="O33" s="195"/>
      <c r="P33" s="141"/>
      <c r="Q33" s="203"/>
      <c r="R33" s="160"/>
      <c r="S33" s="192"/>
      <c r="T33" s="160"/>
      <c r="U33" s="145"/>
      <c r="V33" s="157"/>
      <c r="W33" s="155"/>
      <c r="X33" s="156"/>
      <c r="Y33" s="40"/>
      <c r="Z33" s="39"/>
      <c r="AA33" s="39"/>
      <c r="AB33" s="41"/>
      <c r="AC33" s="42"/>
    </row>
    <row r="34" spans="3:29" ht="17.25" customHeight="1" x14ac:dyDescent="0.2">
      <c r="C34" s="43" t="s">
        <v>29</v>
      </c>
      <c r="D34" s="44"/>
      <c r="E34" s="44"/>
      <c r="F34" s="45"/>
      <c r="G34" s="136" t="s">
        <v>41</v>
      </c>
      <c r="H34" s="193" t="s">
        <v>42</v>
      </c>
      <c r="I34" s="184"/>
      <c r="J34" s="204"/>
      <c r="K34" s="207"/>
      <c r="L34" s="216"/>
      <c r="M34" s="65"/>
      <c r="N34" s="205"/>
      <c r="O34" s="187"/>
      <c r="P34" s="153" t="s">
        <v>43</v>
      </c>
      <c r="Q34" s="201"/>
      <c r="R34" s="159"/>
      <c r="S34" s="149" t="s">
        <v>44</v>
      </c>
      <c r="T34" s="159"/>
      <c r="U34" s="126" t="s">
        <v>44</v>
      </c>
      <c r="V34" s="97" t="s">
        <v>45</v>
      </c>
      <c r="W34" s="153" t="s">
        <v>46</v>
      </c>
      <c r="X34" s="154"/>
      <c r="Y34" s="150" t="s">
        <v>47</v>
      </c>
      <c r="Z34" s="162" t="s">
        <v>48</v>
      </c>
      <c r="AA34" s="46"/>
      <c r="AB34" s="47"/>
      <c r="AC34" s="48"/>
    </row>
    <row r="35" spans="3:29" ht="17.25" customHeight="1" x14ac:dyDescent="0.2">
      <c r="C35" s="29" t="s">
        <v>36</v>
      </c>
      <c r="D35" s="30"/>
      <c r="E35" s="30"/>
      <c r="F35" s="31"/>
      <c r="G35" s="181"/>
      <c r="H35" s="183"/>
      <c r="I35" s="185"/>
      <c r="J35" s="199"/>
      <c r="K35" s="208"/>
      <c r="L35" s="217"/>
      <c r="M35" s="63"/>
      <c r="N35" s="120"/>
      <c r="O35" s="188"/>
      <c r="P35" s="182"/>
      <c r="Q35" s="202"/>
      <c r="R35" s="148"/>
      <c r="S35" s="136"/>
      <c r="T35" s="136"/>
      <c r="U35" s="127"/>
      <c r="V35" s="97"/>
      <c r="W35" s="98"/>
      <c r="X35" s="99"/>
      <c r="Y35" s="151"/>
      <c r="Z35" s="163"/>
      <c r="AA35" s="37"/>
      <c r="AB35" s="38"/>
      <c r="AC35" s="28"/>
    </row>
    <row r="36" spans="3:29" ht="17.25" customHeight="1" x14ac:dyDescent="0.2">
      <c r="C36" s="168" t="s">
        <v>38</v>
      </c>
      <c r="D36" s="173"/>
      <c r="E36" s="174"/>
      <c r="F36" s="174"/>
      <c r="G36" s="179" t="s">
        <v>49</v>
      </c>
      <c r="H36" s="170" t="s">
        <v>39</v>
      </c>
      <c r="I36" s="185"/>
      <c r="J36" s="199"/>
      <c r="K36" s="208"/>
      <c r="L36" s="217"/>
      <c r="M36" s="63"/>
      <c r="N36" s="120"/>
      <c r="O36" s="188"/>
      <c r="P36" s="98" t="s">
        <v>43</v>
      </c>
      <c r="Q36" s="166"/>
      <c r="R36" s="147"/>
      <c r="S36" s="124" t="s">
        <v>44</v>
      </c>
      <c r="T36" s="136"/>
      <c r="U36" s="127"/>
      <c r="V36" s="107" t="s">
        <v>50</v>
      </c>
      <c r="W36" s="100"/>
      <c r="X36" s="99"/>
      <c r="Y36" s="33"/>
      <c r="Z36" s="27" t="s">
        <v>52</v>
      </c>
      <c r="AA36" s="27"/>
      <c r="AB36" s="26"/>
      <c r="AC36" s="28"/>
    </row>
    <row r="37" spans="3:29" ht="17.25" customHeight="1" x14ac:dyDescent="0.2">
      <c r="C37" s="169"/>
      <c r="D37" s="177"/>
      <c r="E37" s="178"/>
      <c r="F37" s="178"/>
      <c r="G37" s="180"/>
      <c r="H37" s="171"/>
      <c r="I37" s="194"/>
      <c r="J37" s="200"/>
      <c r="K37" s="209"/>
      <c r="L37" s="218"/>
      <c r="M37" s="66"/>
      <c r="N37" s="206"/>
      <c r="O37" s="195"/>
      <c r="P37" s="141"/>
      <c r="Q37" s="203"/>
      <c r="R37" s="160"/>
      <c r="S37" s="192"/>
      <c r="T37" s="160"/>
      <c r="U37" s="145"/>
      <c r="V37" s="157"/>
      <c r="W37" s="155"/>
      <c r="X37" s="156"/>
      <c r="Y37" s="40"/>
      <c r="Z37" s="39"/>
      <c r="AA37" s="39"/>
      <c r="AB37" s="41"/>
      <c r="AC37" s="42"/>
    </row>
    <row r="38" spans="3:29" ht="17.25" customHeight="1" x14ac:dyDescent="0.2">
      <c r="C38" s="43" t="s">
        <v>29</v>
      </c>
      <c r="D38" s="44"/>
      <c r="E38" s="44"/>
      <c r="F38" s="45"/>
      <c r="G38" s="136" t="s">
        <v>41</v>
      </c>
      <c r="H38" s="193" t="s">
        <v>42</v>
      </c>
      <c r="I38" s="184"/>
      <c r="J38" s="204"/>
      <c r="K38" s="207"/>
      <c r="L38" s="216"/>
      <c r="M38" s="65"/>
      <c r="N38" s="205"/>
      <c r="O38" s="187"/>
      <c r="P38" s="153" t="s">
        <v>43</v>
      </c>
      <c r="Q38" s="201"/>
      <c r="R38" s="159"/>
      <c r="S38" s="149" t="s">
        <v>44</v>
      </c>
      <c r="T38" s="159"/>
      <c r="U38" s="126" t="s">
        <v>44</v>
      </c>
      <c r="V38" s="97" t="s">
        <v>45</v>
      </c>
      <c r="W38" s="153" t="s">
        <v>46</v>
      </c>
      <c r="X38" s="154"/>
      <c r="Y38" s="150" t="s">
        <v>47</v>
      </c>
      <c r="Z38" s="162" t="s">
        <v>48</v>
      </c>
      <c r="AA38" s="46"/>
      <c r="AB38" s="47"/>
      <c r="AC38" s="48"/>
    </row>
    <row r="39" spans="3:29" ht="17.25" customHeight="1" x14ac:dyDescent="0.2">
      <c r="C39" s="29" t="s">
        <v>36</v>
      </c>
      <c r="D39" s="30"/>
      <c r="E39" s="30"/>
      <c r="F39" s="31"/>
      <c r="G39" s="181"/>
      <c r="H39" s="183"/>
      <c r="I39" s="185"/>
      <c r="J39" s="199"/>
      <c r="K39" s="208"/>
      <c r="L39" s="217"/>
      <c r="M39" s="63"/>
      <c r="N39" s="120"/>
      <c r="O39" s="188"/>
      <c r="P39" s="182"/>
      <c r="Q39" s="202"/>
      <c r="R39" s="148"/>
      <c r="S39" s="136"/>
      <c r="T39" s="136"/>
      <c r="U39" s="127"/>
      <c r="V39" s="97"/>
      <c r="W39" s="98"/>
      <c r="X39" s="99"/>
      <c r="Y39" s="151"/>
      <c r="Z39" s="163"/>
      <c r="AA39" s="37"/>
      <c r="AB39" s="38"/>
      <c r="AC39" s="28"/>
    </row>
    <row r="40" spans="3:29" ht="17.25" customHeight="1" x14ac:dyDescent="0.2">
      <c r="C40" s="168" t="s">
        <v>38</v>
      </c>
      <c r="D40" s="173"/>
      <c r="E40" s="174"/>
      <c r="F40" s="174"/>
      <c r="G40" s="179" t="s">
        <v>49</v>
      </c>
      <c r="H40" s="170" t="s">
        <v>39</v>
      </c>
      <c r="I40" s="185"/>
      <c r="J40" s="199"/>
      <c r="K40" s="208"/>
      <c r="L40" s="217"/>
      <c r="M40" s="63"/>
      <c r="N40" s="120"/>
      <c r="O40" s="188"/>
      <c r="P40" s="98" t="s">
        <v>43</v>
      </c>
      <c r="Q40" s="166"/>
      <c r="R40" s="147"/>
      <c r="S40" s="124" t="s">
        <v>44</v>
      </c>
      <c r="T40" s="136"/>
      <c r="U40" s="127"/>
      <c r="V40" s="107" t="s">
        <v>50</v>
      </c>
      <c r="W40" s="100"/>
      <c r="X40" s="99"/>
      <c r="Y40" s="33"/>
      <c r="Z40" s="27" t="s">
        <v>51</v>
      </c>
      <c r="AA40" s="27"/>
      <c r="AB40" s="26"/>
      <c r="AC40" s="28"/>
    </row>
    <row r="41" spans="3:29" ht="17.25" customHeight="1" x14ac:dyDescent="0.2">
      <c r="C41" s="169"/>
      <c r="D41" s="177"/>
      <c r="E41" s="178"/>
      <c r="F41" s="178"/>
      <c r="G41" s="180"/>
      <c r="H41" s="171"/>
      <c r="I41" s="194"/>
      <c r="J41" s="200"/>
      <c r="K41" s="209"/>
      <c r="L41" s="218"/>
      <c r="M41" s="66"/>
      <c r="N41" s="206"/>
      <c r="O41" s="195"/>
      <c r="P41" s="141"/>
      <c r="Q41" s="203"/>
      <c r="R41" s="160"/>
      <c r="S41" s="192"/>
      <c r="T41" s="160"/>
      <c r="U41" s="145"/>
      <c r="V41" s="157"/>
      <c r="W41" s="155"/>
      <c r="X41" s="156"/>
      <c r="Y41" s="40"/>
      <c r="Z41" s="39"/>
      <c r="AA41" s="39"/>
      <c r="AB41" s="41"/>
      <c r="AC41" s="42"/>
    </row>
    <row r="42" spans="3:29" ht="17.25" customHeight="1" x14ac:dyDescent="0.2">
      <c r="C42" s="43" t="s">
        <v>29</v>
      </c>
      <c r="D42" s="44"/>
      <c r="E42" s="44"/>
      <c r="F42" s="45"/>
      <c r="G42" s="136" t="s">
        <v>41</v>
      </c>
      <c r="H42" s="193" t="s">
        <v>42</v>
      </c>
      <c r="I42" s="184"/>
      <c r="J42" s="204"/>
      <c r="K42" s="207"/>
      <c r="L42" s="216"/>
      <c r="M42" s="65"/>
      <c r="N42" s="205"/>
      <c r="O42" s="187"/>
      <c r="P42" s="153" t="s">
        <v>43</v>
      </c>
      <c r="Q42" s="201"/>
      <c r="R42" s="159"/>
      <c r="S42" s="149" t="s">
        <v>44</v>
      </c>
      <c r="T42" s="159"/>
      <c r="U42" s="126" t="s">
        <v>44</v>
      </c>
      <c r="V42" s="97" t="s">
        <v>45</v>
      </c>
      <c r="W42" s="153" t="s">
        <v>46</v>
      </c>
      <c r="X42" s="154"/>
      <c r="Y42" s="150" t="s">
        <v>47</v>
      </c>
      <c r="Z42" s="162" t="s">
        <v>48</v>
      </c>
      <c r="AA42" s="46"/>
      <c r="AB42" s="47"/>
      <c r="AC42" s="48"/>
    </row>
    <row r="43" spans="3:29" ht="17.25" customHeight="1" x14ac:dyDescent="0.2">
      <c r="C43" s="29" t="s">
        <v>36</v>
      </c>
      <c r="D43" s="30"/>
      <c r="E43" s="30"/>
      <c r="F43" s="31"/>
      <c r="G43" s="181"/>
      <c r="H43" s="183"/>
      <c r="I43" s="185"/>
      <c r="J43" s="199"/>
      <c r="K43" s="208"/>
      <c r="L43" s="217"/>
      <c r="M43" s="63"/>
      <c r="N43" s="120"/>
      <c r="O43" s="188"/>
      <c r="P43" s="182"/>
      <c r="Q43" s="202"/>
      <c r="R43" s="148"/>
      <c r="S43" s="97"/>
      <c r="T43" s="136"/>
      <c r="U43" s="127"/>
      <c r="V43" s="97"/>
      <c r="W43" s="98"/>
      <c r="X43" s="99"/>
      <c r="Y43" s="151"/>
      <c r="Z43" s="163"/>
      <c r="AA43" s="37"/>
      <c r="AB43" s="38"/>
      <c r="AC43" s="28"/>
    </row>
    <row r="44" spans="3:29" ht="17.25" customHeight="1" x14ac:dyDescent="0.2">
      <c r="C44" s="168" t="s">
        <v>38</v>
      </c>
      <c r="D44" s="173"/>
      <c r="E44" s="174"/>
      <c r="F44" s="174"/>
      <c r="G44" s="179" t="s">
        <v>49</v>
      </c>
      <c r="H44" s="170" t="s">
        <v>39</v>
      </c>
      <c r="I44" s="185"/>
      <c r="J44" s="199"/>
      <c r="K44" s="208"/>
      <c r="L44" s="217"/>
      <c r="M44" s="63"/>
      <c r="N44" s="120"/>
      <c r="O44" s="188"/>
      <c r="P44" s="98" t="s">
        <v>43</v>
      </c>
      <c r="Q44" s="166"/>
      <c r="R44" s="147"/>
      <c r="S44" s="124" t="s">
        <v>44</v>
      </c>
      <c r="T44" s="136"/>
      <c r="U44" s="127"/>
      <c r="V44" s="107" t="s">
        <v>50</v>
      </c>
      <c r="W44" s="100"/>
      <c r="X44" s="99"/>
      <c r="Y44" s="33"/>
      <c r="Z44" s="27" t="s">
        <v>52</v>
      </c>
      <c r="AA44" s="27"/>
      <c r="AB44" s="26"/>
      <c r="AC44" s="28"/>
    </row>
    <row r="45" spans="3:29" ht="17.25" customHeight="1" x14ac:dyDescent="0.2">
      <c r="C45" s="169"/>
      <c r="D45" s="177"/>
      <c r="E45" s="178"/>
      <c r="F45" s="178"/>
      <c r="G45" s="180"/>
      <c r="H45" s="171"/>
      <c r="I45" s="194"/>
      <c r="J45" s="200"/>
      <c r="K45" s="209"/>
      <c r="L45" s="218"/>
      <c r="M45" s="66"/>
      <c r="N45" s="206"/>
      <c r="O45" s="195"/>
      <c r="P45" s="141"/>
      <c r="Q45" s="203"/>
      <c r="R45" s="160"/>
      <c r="S45" s="192"/>
      <c r="T45" s="160"/>
      <c r="U45" s="145"/>
      <c r="V45" s="157"/>
      <c r="W45" s="155"/>
      <c r="X45" s="156"/>
      <c r="Y45" s="40"/>
      <c r="Z45" s="39"/>
      <c r="AA45" s="39"/>
      <c r="AB45" s="41"/>
      <c r="AC45" s="42"/>
    </row>
    <row r="46" spans="3:29" ht="17.25" customHeight="1" x14ac:dyDescent="0.2">
      <c r="C46" s="43" t="s">
        <v>29</v>
      </c>
      <c r="D46" s="44"/>
      <c r="E46" s="44"/>
      <c r="F46" s="45"/>
      <c r="G46" s="136" t="s">
        <v>41</v>
      </c>
      <c r="H46" s="193" t="s">
        <v>42</v>
      </c>
      <c r="I46" s="184"/>
      <c r="J46" s="204"/>
      <c r="K46" s="207"/>
      <c r="L46" s="216"/>
      <c r="M46" s="65"/>
      <c r="N46" s="205"/>
      <c r="O46" s="187"/>
      <c r="P46" s="153" t="s">
        <v>43</v>
      </c>
      <c r="Q46" s="201"/>
      <c r="R46" s="159"/>
      <c r="S46" s="149" t="s">
        <v>44</v>
      </c>
      <c r="T46" s="159"/>
      <c r="U46" s="127" t="s">
        <v>44</v>
      </c>
      <c r="V46" s="165" t="s">
        <v>45</v>
      </c>
      <c r="W46" s="153" t="s">
        <v>46</v>
      </c>
      <c r="X46" s="154"/>
      <c r="Y46" s="150" t="s">
        <v>47</v>
      </c>
      <c r="Z46" s="162" t="s">
        <v>48</v>
      </c>
      <c r="AA46" s="46"/>
      <c r="AB46" s="47"/>
      <c r="AC46" s="48"/>
    </row>
    <row r="47" spans="3:29" ht="17.25" customHeight="1" x14ac:dyDescent="0.2">
      <c r="C47" s="29" t="s">
        <v>36</v>
      </c>
      <c r="D47" s="30"/>
      <c r="E47" s="30"/>
      <c r="F47" s="31"/>
      <c r="G47" s="181"/>
      <c r="H47" s="183"/>
      <c r="I47" s="185"/>
      <c r="J47" s="199"/>
      <c r="K47" s="208"/>
      <c r="L47" s="217"/>
      <c r="M47" s="63"/>
      <c r="N47" s="120"/>
      <c r="O47" s="188"/>
      <c r="P47" s="182"/>
      <c r="Q47" s="202"/>
      <c r="R47" s="148"/>
      <c r="S47" s="97"/>
      <c r="T47" s="136"/>
      <c r="U47" s="127"/>
      <c r="V47" s="97"/>
      <c r="W47" s="98"/>
      <c r="X47" s="99"/>
      <c r="Y47" s="151"/>
      <c r="Z47" s="163"/>
      <c r="AA47" s="37"/>
      <c r="AB47" s="38"/>
      <c r="AC47" s="28"/>
    </row>
    <row r="48" spans="3:29" ht="17.25" customHeight="1" x14ac:dyDescent="0.2">
      <c r="C48" s="168" t="s">
        <v>38</v>
      </c>
      <c r="D48" s="173"/>
      <c r="E48" s="174"/>
      <c r="F48" s="174"/>
      <c r="G48" s="179" t="s">
        <v>49</v>
      </c>
      <c r="H48" s="170" t="s">
        <v>39</v>
      </c>
      <c r="I48" s="185"/>
      <c r="J48" s="199"/>
      <c r="K48" s="208"/>
      <c r="L48" s="217"/>
      <c r="M48" s="63"/>
      <c r="N48" s="120"/>
      <c r="O48" s="188"/>
      <c r="P48" s="98" t="s">
        <v>43</v>
      </c>
      <c r="Q48" s="166"/>
      <c r="R48" s="147"/>
      <c r="S48" s="124" t="s">
        <v>44</v>
      </c>
      <c r="T48" s="136"/>
      <c r="U48" s="127"/>
      <c r="V48" s="107" t="s">
        <v>50</v>
      </c>
      <c r="W48" s="100"/>
      <c r="X48" s="99"/>
      <c r="Y48" s="33"/>
      <c r="Z48" s="27" t="s">
        <v>52</v>
      </c>
      <c r="AA48" s="27"/>
      <c r="AB48" s="26"/>
      <c r="AC48" s="28"/>
    </row>
    <row r="49" spans="3:29" ht="17.25" customHeight="1" x14ac:dyDescent="0.2">
      <c r="C49" s="169"/>
      <c r="D49" s="177"/>
      <c r="E49" s="178"/>
      <c r="F49" s="178"/>
      <c r="G49" s="180"/>
      <c r="H49" s="171"/>
      <c r="I49" s="194"/>
      <c r="J49" s="200"/>
      <c r="K49" s="209"/>
      <c r="L49" s="218"/>
      <c r="M49" s="66"/>
      <c r="N49" s="206"/>
      <c r="O49" s="195"/>
      <c r="P49" s="141"/>
      <c r="Q49" s="203"/>
      <c r="R49" s="160"/>
      <c r="S49" s="192"/>
      <c r="T49" s="160"/>
      <c r="U49" s="145"/>
      <c r="V49" s="157"/>
      <c r="W49" s="155"/>
      <c r="X49" s="156"/>
      <c r="Y49" s="40"/>
      <c r="Z49" s="39"/>
      <c r="AA49" s="39"/>
      <c r="AB49" s="41"/>
      <c r="AC49" s="42"/>
    </row>
    <row r="50" spans="3:29" ht="17.25" customHeight="1" x14ac:dyDescent="0.2">
      <c r="C50" s="25" t="s">
        <v>29</v>
      </c>
      <c r="D50" s="4"/>
      <c r="E50" s="4"/>
      <c r="G50" s="136"/>
      <c r="H50" s="170" t="s">
        <v>42</v>
      </c>
      <c r="I50" s="184"/>
      <c r="J50" s="204"/>
      <c r="K50" s="207"/>
      <c r="L50" s="216"/>
      <c r="M50" s="63"/>
      <c r="N50" s="205"/>
      <c r="O50" s="187"/>
      <c r="P50" s="98" t="s">
        <v>43</v>
      </c>
      <c r="Q50" s="201"/>
      <c r="R50" s="147"/>
      <c r="S50" s="136" t="s">
        <v>44</v>
      </c>
      <c r="T50" s="147"/>
      <c r="U50" s="126" t="s">
        <v>44</v>
      </c>
      <c r="V50" s="97" t="s">
        <v>45</v>
      </c>
      <c r="W50" s="98" t="s">
        <v>46</v>
      </c>
      <c r="X50" s="99"/>
      <c r="Y50" s="151" t="s">
        <v>47</v>
      </c>
      <c r="Z50" s="164" t="s">
        <v>48</v>
      </c>
      <c r="AA50" s="49"/>
      <c r="AB50" s="38"/>
      <c r="AC50" s="28"/>
    </row>
    <row r="51" spans="3:29" ht="17.25" customHeight="1" x14ac:dyDescent="0.2">
      <c r="C51" s="29" t="s">
        <v>36</v>
      </c>
      <c r="D51" s="30"/>
      <c r="E51" s="30"/>
      <c r="F51" s="31"/>
      <c r="G51" s="181"/>
      <c r="H51" s="183"/>
      <c r="I51" s="185"/>
      <c r="J51" s="199"/>
      <c r="K51" s="208"/>
      <c r="L51" s="217"/>
      <c r="M51" s="63"/>
      <c r="N51" s="120"/>
      <c r="O51" s="188"/>
      <c r="P51" s="182"/>
      <c r="Q51" s="202"/>
      <c r="R51" s="148"/>
      <c r="S51" s="97"/>
      <c r="T51" s="136"/>
      <c r="U51" s="127"/>
      <c r="V51" s="97"/>
      <c r="W51" s="98"/>
      <c r="X51" s="99"/>
      <c r="Y51" s="151"/>
      <c r="Z51" s="163"/>
      <c r="AA51" s="37"/>
      <c r="AB51" s="38"/>
      <c r="AC51" s="28"/>
    </row>
    <row r="52" spans="3:29" ht="17.25" customHeight="1" x14ac:dyDescent="0.2">
      <c r="C52" s="168" t="s">
        <v>38</v>
      </c>
      <c r="D52" s="173"/>
      <c r="E52" s="174"/>
      <c r="F52" s="174"/>
      <c r="G52" s="179" t="s">
        <v>49</v>
      </c>
      <c r="H52" s="170" t="s">
        <v>39</v>
      </c>
      <c r="I52" s="185"/>
      <c r="J52" s="199"/>
      <c r="K52" s="208"/>
      <c r="L52" s="217"/>
      <c r="M52" s="63"/>
      <c r="N52" s="120"/>
      <c r="O52" s="188"/>
      <c r="P52" s="98" t="s">
        <v>43</v>
      </c>
      <c r="Q52" s="166"/>
      <c r="R52" s="147"/>
      <c r="S52" s="124" t="s">
        <v>44</v>
      </c>
      <c r="T52" s="136"/>
      <c r="U52" s="127"/>
      <c r="V52" s="107" t="s">
        <v>50</v>
      </c>
      <c r="W52" s="100"/>
      <c r="X52" s="99"/>
      <c r="Y52" s="33"/>
      <c r="Z52" s="27" t="s">
        <v>52</v>
      </c>
      <c r="AA52" s="27"/>
      <c r="AB52" s="26"/>
      <c r="AC52" s="28"/>
    </row>
    <row r="53" spans="3:29" ht="17.25" customHeight="1" thickBot="1" x14ac:dyDescent="0.25">
      <c r="C53" s="172"/>
      <c r="D53" s="175"/>
      <c r="E53" s="176"/>
      <c r="F53" s="176"/>
      <c r="G53" s="190"/>
      <c r="H53" s="191"/>
      <c r="I53" s="186"/>
      <c r="J53" s="220"/>
      <c r="K53" s="221"/>
      <c r="L53" s="222"/>
      <c r="M53" s="64"/>
      <c r="N53" s="121"/>
      <c r="O53" s="189"/>
      <c r="P53" s="158"/>
      <c r="Q53" s="167"/>
      <c r="R53" s="137"/>
      <c r="S53" s="125"/>
      <c r="T53" s="137"/>
      <c r="U53" s="128"/>
      <c r="V53" s="146"/>
      <c r="W53" s="101"/>
      <c r="X53" s="102"/>
      <c r="Y53" s="35"/>
      <c r="Z53" s="20"/>
      <c r="AA53" s="20"/>
      <c r="AB53" s="34"/>
      <c r="AC53" s="36"/>
    </row>
    <row r="54" spans="3:29" ht="18.75" customHeight="1" x14ac:dyDescent="0.2">
      <c r="D54" s="50" t="s">
        <v>84</v>
      </c>
      <c r="E54" s="50"/>
      <c r="F54" s="51"/>
      <c r="G54" s="52"/>
      <c r="H54" s="53"/>
      <c r="I54" s="53"/>
      <c r="J54" s="52"/>
      <c r="K54" s="51"/>
      <c r="L54" s="51"/>
      <c r="M54" s="51"/>
      <c r="N54" s="51"/>
      <c r="O54" s="52"/>
      <c r="P54" s="52"/>
      <c r="Q54" s="52"/>
      <c r="R54" s="54"/>
      <c r="S54" s="55"/>
      <c r="T54" s="56"/>
      <c r="U54" s="56"/>
      <c r="V54" s="55"/>
      <c r="W54" s="52"/>
      <c r="X54" s="52"/>
      <c r="Y54" s="51"/>
      <c r="Z54" s="57"/>
      <c r="AA54" s="51"/>
      <c r="AB54" s="51"/>
      <c r="AC54" s="51"/>
    </row>
    <row r="55" spans="3:29" ht="21.75" customHeight="1" x14ac:dyDescent="0.2">
      <c r="D55" s="58" t="s">
        <v>65</v>
      </c>
      <c r="E55" s="50"/>
      <c r="F55" s="51"/>
      <c r="G55" s="52"/>
      <c r="H55" s="53"/>
      <c r="I55" s="53"/>
      <c r="J55" s="52"/>
      <c r="K55" s="51"/>
      <c r="L55" s="51"/>
      <c r="M55" s="51"/>
      <c r="N55" s="51"/>
      <c r="O55" s="52"/>
      <c r="P55" s="52"/>
      <c r="Q55" s="52"/>
      <c r="R55" s="54"/>
      <c r="S55" s="55"/>
      <c r="T55" s="56"/>
      <c r="U55" s="56"/>
      <c r="V55" s="55"/>
      <c r="W55" s="52"/>
      <c r="X55" s="52"/>
      <c r="Y55" s="51"/>
      <c r="Z55" s="57"/>
      <c r="AA55" s="51"/>
      <c r="AB55" s="51"/>
      <c r="AC55" s="51"/>
    </row>
    <row r="56" spans="3:29" s="4" customFormat="1" ht="18.75" customHeight="1" x14ac:dyDescent="0.2">
      <c r="D56" s="58" t="s">
        <v>88</v>
      </c>
      <c r="E56" s="53"/>
      <c r="F56" s="53"/>
      <c r="G56" s="55"/>
      <c r="H56" s="53"/>
      <c r="I56" s="53"/>
      <c r="J56" s="52"/>
      <c r="K56" s="55"/>
      <c r="L56" s="55"/>
      <c r="M56" s="55"/>
      <c r="N56" s="55"/>
      <c r="O56" s="52"/>
      <c r="P56" s="52"/>
      <c r="Q56" s="52"/>
      <c r="R56" s="56"/>
      <c r="S56" s="55"/>
      <c r="T56" s="56"/>
      <c r="U56" s="56"/>
      <c r="V56" s="56"/>
      <c r="W56" s="55"/>
      <c r="X56" s="55"/>
      <c r="Y56" s="55"/>
      <c r="Z56" s="56"/>
      <c r="AA56" s="56"/>
      <c r="AB56" s="55"/>
      <c r="AC56" s="55"/>
    </row>
    <row r="57" spans="3:29" ht="17.25" customHeight="1" x14ac:dyDescent="0.2">
      <c r="D57" s="59"/>
      <c r="E57" s="32"/>
      <c r="F57" s="32"/>
      <c r="G57" s="4"/>
      <c r="H57" s="60"/>
      <c r="I57" s="60"/>
      <c r="J57" s="11"/>
      <c r="O57" s="11"/>
      <c r="P57" s="11"/>
      <c r="Q57" s="11"/>
      <c r="R57" s="61"/>
      <c r="S57" s="62"/>
      <c r="T57" s="62"/>
      <c r="U57" s="62"/>
      <c r="V57" s="62"/>
      <c r="Z57" s="61"/>
      <c r="AA57" s="61"/>
    </row>
    <row r="58" spans="3:29" ht="16.95" customHeight="1" x14ac:dyDescent="0.2">
      <c r="D58" s="59"/>
      <c r="E58" s="32"/>
      <c r="F58" s="32"/>
      <c r="G58" s="4"/>
      <c r="H58" s="60"/>
      <c r="I58" s="60"/>
      <c r="J58" s="11"/>
      <c r="O58" s="11"/>
      <c r="P58" s="11"/>
      <c r="Q58" s="11"/>
      <c r="R58" s="62"/>
      <c r="S58" s="4"/>
      <c r="T58" s="62"/>
      <c r="U58" s="62"/>
      <c r="V58" s="62"/>
      <c r="Z58" s="62"/>
      <c r="AA58" s="62"/>
    </row>
    <row r="59" spans="3:29" ht="16.95" customHeight="1" x14ac:dyDescent="0.2"/>
    <row r="60" spans="3:29" ht="16.95" customHeight="1" x14ac:dyDescent="0.2"/>
  </sheetData>
  <mergeCells count="297">
    <mergeCell ref="L14:L17"/>
    <mergeCell ref="C12:F13"/>
    <mergeCell ref="C10:F11"/>
    <mergeCell ref="G10:H13"/>
    <mergeCell ref="B14:B17"/>
    <mergeCell ref="B18:B21"/>
    <mergeCell ref="AA14:AA17"/>
    <mergeCell ref="P12:P13"/>
    <mergeCell ref="V10:X13"/>
    <mergeCell ref="D15:E15"/>
    <mergeCell ref="D19:E19"/>
    <mergeCell ref="G18:G19"/>
    <mergeCell ref="I14:I17"/>
    <mergeCell ref="J12:K12"/>
    <mergeCell ref="I10:L10"/>
    <mergeCell ref="O14:O17"/>
    <mergeCell ref="H18:H19"/>
    <mergeCell ref="I18:I21"/>
    <mergeCell ref="G14:G15"/>
    <mergeCell ref="H14:H15"/>
    <mergeCell ref="I11:L11"/>
    <mergeCell ref="N10:O10"/>
    <mergeCell ref="L12:L13"/>
    <mergeCell ref="I12:I13"/>
    <mergeCell ref="C20:C21"/>
    <mergeCell ref="J50:J53"/>
    <mergeCell ref="K50:K53"/>
    <mergeCell ref="L50:L53"/>
    <mergeCell ref="N50:N53"/>
    <mergeCell ref="L42:L45"/>
    <mergeCell ref="N42:N45"/>
    <mergeCell ref="J46:J49"/>
    <mergeCell ref="K46:K49"/>
    <mergeCell ref="L46:L49"/>
    <mergeCell ref="N46:N49"/>
    <mergeCell ref="K22:K25"/>
    <mergeCell ref="L22:L25"/>
    <mergeCell ref="N22:N25"/>
    <mergeCell ref="N11:O11"/>
    <mergeCell ref="Q50:Q51"/>
    <mergeCell ref="Q22:Q23"/>
    <mergeCell ref="Q24:Q25"/>
    <mergeCell ref="Q26:Q27"/>
    <mergeCell ref="Q28:Q29"/>
    <mergeCell ref="Q44:Q45"/>
    <mergeCell ref="Q46:Q47"/>
    <mergeCell ref="Q42:Q43"/>
    <mergeCell ref="O18:O21"/>
    <mergeCell ref="P18:P19"/>
    <mergeCell ref="Q36:Q37"/>
    <mergeCell ref="K34:K37"/>
    <mergeCell ref="L34:L37"/>
    <mergeCell ref="N34:N37"/>
    <mergeCell ref="K26:K29"/>
    <mergeCell ref="L26:L29"/>
    <mergeCell ref="N26:N29"/>
    <mergeCell ref="K30:K33"/>
    <mergeCell ref="L30:L33"/>
    <mergeCell ref="N30:N33"/>
    <mergeCell ref="D20:F21"/>
    <mergeCell ref="G20:G21"/>
    <mergeCell ref="H20:H21"/>
    <mergeCell ref="M10:M11"/>
    <mergeCell ref="L18:L21"/>
    <mergeCell ref="C48:C49"/>
    <mergeCell ref="D48:F49"/>
    <mergeCell ref="G48:G49"/>
    <mergeCell ref="G46:G47"/>
    <mergeCell ref="H46:H47"/>
    <mergeCell ref="I46:I49"/>
    <mergeCell ref="C40:C41"/>
    <mergeCell ref="D40:F41"/>
    <mergeCell ref="G40:G41"/>
    <mergeCell ref="H40:H41"/>
    <mergeCell ref="J38:J41"/>
    <mergeCell ref="K38:K41"/>
    <mergeCell ref="L38:L41"/>
    <mergeCell ref="G30:G31"/>
    <mergeCell ref="H30:H31"/>
    <mergeCell ref="G34:G35"/>
    <mergeCell ref="J30:J33"/>
    <mergeCell ref="C32:C33"/>
    <mergeCell ref="D32:F33"/>
    <mergeCell ref="O46:O49"/>
    <mergeCell ref="P48:P49"/>
    <mergeCell ref="H48:H49"/>
    <mergeCell ref="S44:S45"/>
    <mergeCell ref="U42:U45"/>
    <mergeCell ref="P46:P47"/>
    <mergeCell ref="R46:R47"/>
    <mergeCell ref="S46:S47"/>
    <mergeCell ref="S42:S43"/>
    <mergeCell ref="T42:T45"/>
    <mergeCell ref="R48:R49"/>
    <mergeCell ref="S48:S49"/>
    <mergeCell ref="U46:U49"/>
    <mergeCell ref="T46:T49"/>
    <mergeCell ref="Q48:Q49"/>
    <mergeCell ref="C44:C45"/>
    <mergeCell ref="D44:F45"/>
    <mergeCell ref="G44:G45"/>
    <mergeCell ref="H44:H45"/>
    <mergeCell ref="P44:P45"/>
    <mergeCell ref="G42:G43"/>
    <mergeCell ref="H42:H43"/>
    <mergeCell ref="P42:P43"/>
    <mergeCell ref="R42:R43"/>
    <mergeCell ref="I42:I45"/>
    <mergeCell ref="O42:O45"/>
    <mergeCell ref="J42:J45"/>
    <mergeCell ref="K42:K45"/>
    <mergeCell ref="R44:R45"/>
    <mergeCell ref="S40:S41"/>
    <mergeCell ref="U38:U41"/>
    <mergeCell ref="V38:V39"/>
    <mergeCell ref="P40:P41"/>
    <mergeCell ref="R40:R41"/>
    <mergeCell ref="S38:S39"/>
    <mergeCell ref="G38:G39"/>
    <mergeCell ref="H38:H39"/>
    <mergeCell ref="I38:I41"/>
    <mergeCell ref="O38:O41"/>
    <mergeCell ref="P38:P39"/>
    <mergeCell ref="N38:N41"/>
    <mergeCell ref="T38:T41"/>
    <mergeCell ref="Q38:Q39"/>
    <mergeCell ref="Q40:Q41"/>
    <mergeCell ref="R38:R39"/>
    <mergeCell ref="W34:X37"/>
    <mergeCell ref="Z34:Z35"/>
    <mergeCell ref="C36:C37"/>
    <mergeCell ref="D36:F37"/>
    <mergeCell ref="G36:G37"/>
    <mergeCell ref="H36:H37"/>
    <mergeCell ref="P36:P37"/>
    <mergeCell ref="S36:S37"/>
    <mergeCell ref="J34:J37"/>
    <mergeCell ref="R36:R37"/>
    <mergeCell ref="H34:H35"/>
    <mergeCell ref="I34:I37"/>
    <mergeCell ref="O34:O37"/>
    <mergeCell ref="Q34:Q35"/>
    <mergeCell ref="P34:P35"/>
    <mergeCell ref="I26:I29"/>
    <mergeCell ref="O26:O29"/>
    <mergeCell ref="P26:P27"/>
    <mergeCell ref="R26:R27"/>
    <mergeCell ref="S26:S27"/>
    <mergeCell ref="I30:I33"/>
    <mergeCell ref="O30:O33"/>
    <mergeCell ref="J26:J29"/>
    <mergeCell ref="R34:R35"/>
    <mergeCell ref="S34:S35"/>
    <mergeCell ref="C16:C17"/>
    <mergeCell ref="D16:F17"/>
    <mergeCell ref="Y22:Y23"/>
    <mergeCell ref="I22:I25"/>
    <mergeCell ref="O22:O25"/>
    <mergeCell ref="P22:P23"/>
    <mergeCell ref="R22:R23"/>
    <mergeCell ref="S22:S23"/>
    <mergeCell ref="T22:T25"/>
    <mergeCell ref="P24:P25"/>
    <mergeCell ref="G16:G17"/>
    <mergeCell ref="H16:H17"/>
    <mergeCell ref="D24:F25"/>
    <mergeCell ref="G24:G25"/>
    <mergeCell ref="G22:G23"/>
    <mergeCell ref="H22:H23"/>
    <mergeCell ref="R16:R17"/>
    <mergeCell ref="R24:R25"/>
    <mergeCell ref="S24:S25"/>
    <mergeCell ref="P20:P21"/>
    <mergeCell ref="R20:R21"/>
    <mergeCell ref="S20:S21"/>
    <mergeCell ref="S16:S17"/>
    <mergeCell ref="J22:J25"/>
    <mergeCell ref="Q52:Q53"/>
    <mergeCell ref="C24:C25"/>
    <mergeCell ref="H24:H25"/>
    <mergeCell ref="C52:C53"/>
    <mergeCell ref="D52:F53"/>
    <mergeCell ref="C28:C29"/>
    <mergeCell ref="D28:F29"/>
    <mergeCell ref="G28:G29"/>
    <mergeCell ref="H28:H29"/>
    <mergeCell ref="G26:G27"/>
    <mergeCell ref="P32:P33"/>
    <mergeCell ref="P50:P51"/>
    <mergeCell ref="G50:G51"/>
    <mergeCell ref="H50:H51"/>
    <mergeCell ref="I50:I53"/>
    <mergeCell ref="O50:O53"/>
    <mergeCell ref="G52:G53"/>
    <mergeCell ref="H52:H53"/>
    <mergeCell ref="P28:P29"/>
    <mergeCell ref="H26:H27"/>
    <mergeCell ref="G32:G33"/>
    <mergeCell ref="H32:H33"/>
    <mergeCell ref="Q30:Q31"/>
    <mergeCell ref="Q32:Q33"/>
    <mergeCell ref="V50:V51"/>
    <mergeCell ref="W50:X53"/>
    <mergeCell ref="P52:P53"/>
    <mergeCell ref="R52:R53"/>
    <mergeCell ref="U22:U25"/>
    <mergeCell ref="Y46:Y47"/>
    <mergeCell ref="Z22:Z23"/>
    <mergeCell ref="Y26:Y27"/>
    <mergeCell ref="Z38:Z39"/>
    <mergeCell ref="Z26:Z27"/>
    <mergeCell ref="Z30:Z31"/>
    <mergeCell ref="V22:V23"/>
    <mergeCell ref="V24:V25"/>
    <mergeCell ref="Z50:Z51"/>
    <mergeCell ref="Z42:Z43"/>
    <mergeCell ref="V44:V45"/>
    <mergeCell ref="W42:X45"/>
    <mergeCell ref="V42:V43"/>
    <mergeCell ref="W38:X41"/>
    <mergeCell ref="Z46:Z47"/>
    <mergeCell ref="V46:V47"/>
    <mergeCell ref="W46:X49"/>
    <mergeCell ref="V48:V49"/>
    <mergeCell ref="T30:T33"/>
    <mergeCell ref="W26:X29"/>
    <mergeCell ref="Y30:Y31"/>
    <mergeCell ref="W30:X33"/>
    <mergeCell ref="V40:V41"/>
    <mergeCell ref="P16:P17"/>
    <mergeCell ref="V30:V31"/>
    <mergeCell ref="V28:V29"/>
    <mergeCell ref="U34:U37"/>
    <mergeCell ref="V34:V35"/>
    <mergeCell ref="V32:V33"/>
    <mergeCell ref="T14:T17"/>
    <mergeCell ref="T34:T37"/>
    <mergeCell ref="U18:U21"/>
    <mergeCell ref="V36:V37"/>
    <mergeCell ref="V26:V27"/>
    <mergeCell ref="U30:U33"/>
    <mergeCell ref="W22:X25"/>
    <mergeCell ref="T26:T29"/>
    <mergeCell ref="R28:R29"/>
    <mergeCell ref="S28:S29"/>
    <mergeCell ref="R32:R33"/>
    <mergeCell ref="S32:S33"/>
    <mergeCell ref="P30:P31"/>
    <mergeCell ref="R30:R31"/>
    <mergeCell ref="S52:S53"/>
    <mergeCell ref="U50:U53"/>
    <mergeCell ref="Q20:Q21"/>
    <mergeCell ref="U14:U17"/>
    <mergeCell ref="R18:R19"/>
    <mergeCell ref="S18:S19"/>
    <mergeCell ref="T18:T21"/>
    <mergeCell ref="AA10:AC11"/>
    <mergeCell ref="Y14:Y15"/>
    <mergeCell ref="Y10:Z11"/>
    <mergeCell ref="V14:V15"/>
    <mergeCell ref="AB12:AC12"/>
    <mergeCell ref="W14:X17"/>
    <mergeCell ref="U26:U29"/>
    <mergeCell ref="V52:V53"/>
    <mergeCell ref="R50:R51"/>
    <mergeCell ref="S50:S51"/>
    <mergeCell ref="T50:T53"/>
    <mergeCell ref="S30:S31"/>
    <mergeCell ref="Z14:Z15"/>
    <mergeCell ref="Y34:Y35"/>
    <mergeCell ref="Y38:Y39"/>
    <mergeCell ref="Y42:Y43"/>
    <mergeCell ref="Y50:Y51"/>
    <mergeCell ref="AA1:AC1"/>
    <mergeCell ref="V7:AB7"/>
    <mergeCell ref="V8:AB8"/>
    <mergeCell ref="Z18:Z19"/>
    <mergeCell ref="Q14:Q15"/>
    <mergeCell ref="Q16:Q17"/>
    <mergeCell ref="Q18:Q19"/>
    <mergeCell ref="Y18:Y19"/>
    <mergeCell ref="V18:V19"/>
    <mergeCell ref="W18:X21"/>
    <mergeCell ref="Z2:AA2"/>
    <mergeCell ref="R14:R15"/>
    <mergeCell ref="S14:S15"/>
    <mergeCell ref="T10:U11"/>
    <mergeCell ref="J2:U2"/>
    <mergeCell ref="P10:S11"/>
    <mergeCell ref="X5:AB5"/>
    <mergeCell ref="N18:N21"/>
    <mergeCell ref="J18:J21"/>
    <mergeCell ref="P14:P15"/>
    <mergeCell ref="N14:N17"/>
    <mergeCell ref="K18:K21"/>
    <mergeCell ref="J14:J17"/>
    <mergeCell ref="K14:K17"/>
  </mergeCells>
  <phoneticPr fontId="3"/>
  <pageMargins left="0.82677165354330717" right="0.78740157480314965" top="0.39370078740157483" bottom="0.35433070866141736" header="0.51181102362204722" footer="0.27559055118110237"/>
  <pageSetup paperSize="8" scale="75" firstPageNumber="47" orientation="landscape" r:id="rId1"/>
  <headerFooter alignWithMargins="0">
    <oddFooter xml:space="preserve">&amp;C&amp;"ＭＳ 明朝,標準"&amp;18-　47　-&amp;12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調査票(別表№６)</vt:lpstr>
      <vt:lpstr>'調査票(別表№６)'!Print_Area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継続地代の実態調べ</dc:title>
  <dc:subject>調査票</dc:subject>
  <dc:creator>林　達郎</dc:creator>
  <cp:lastModifiedBy>五十嵐</cp:lastModifiedBy>
  <cp:lastPrinted>2018-11-30T08:27:39Z</cp:lastPrinted>
  <dcterms:created xsi:type="dcterms:W3CDTF">2009-02-18T00:20:57Z</dcterms:created>
  <dcterms:modified xsi:type="dcterms:W3CDTF">2026-10-29T07:00:50Z</dcterms:modified>
</cp:coreProperties>
</file>